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'Arkusz1'!$A$1:$I$69</definedName>
  </definedNames>
  <calcPr fullCalcOnLoad="1"/>
</workbook>
</file>

<file path=xl/sharedStrings.xml><?xml version="1.0" encoding="utf-8"?>
<sst xmlns="http://schemas.openxmlformats.org/spreadsheetml/2006/main" count="103" uniqueCount="70">
  <si>
    <t>Dział</t>
  </si>
  <si>
    <t>Rozdział</t>
  </si>
  <si>
    <t>Wyszczególnienie</t>
  </si>
  <si>
    <t>wydatki ogółem</t>
  </si>
  <si>
    <t>dział/rozdział</t>
  </si>
  <si>
    <t>ogółem bieżące</t>
  </si>
  <si>
    <t>wynagrodzenia</t>
  </si>
  <si>
    <t>i pochodne</t>
  </si>
  <si>
    <t>dotacje</t>
  </si>
  <si>
    <t>na zad.bież</t>
  </si>
  <si>
    <t>obsługa</t>
  </si>
  <si>
    <t>długu</t>
  </si>
  <si>
    <t>wydatki</t>
  </si>
  <si>
    <t>majątkowe</t>
  </si>
  <si>
    <t>wydatki bieżące</t>
  </si>
  <si>
    <t>750</t>
  </si>
  <si>
    <t>710</t>
  </si>
  <si>
    <t>Działalność usługowa</t>
  </si>
  <si>
    <t>Administracja publiczna</t>
  </si>
  <si>
    <t>75011</t>
  </si>
  <si>
    <t>Urzędy wojewódzkie</t>
  </si>
  <si>
    <t>w tym:</t>
  </si>
  <si>
    <t xml:space="preserve"> w tym :</t>
  </si>
  <si>
    <t>751</t>
  </si>
  <si>
    <t>Urzędy naczelnych organów władzy państwo-</t>
  </si>
  <si>
    <t>wej, kontroli i ochrony prawa oraz sądownictwa</t>
  </si>
  <si>
    <t>75101</t>
  </si>
  <si>
    <t>kontroli i ochrony prawa</t>
  </si>
  <si>
    <t>Urzędy naczelnych organów władzy państwowej,</t>
  </si>
  <si>
    <t xml:space="preserve"> </t>
  </si>
  <si>
    <t>853</t>
  </si>
  <si>
    <t>Opieka społeczna</t>
  </si>
  <si>
    <t>85314</t>
  </si>
  <si>
    <t xml:space="preserve">Zasiłki i pomoc w naturze oraz składki na 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</si>
  <si>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</si>
  <si>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</si>
  <si>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</si>
  <si>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</si>
  <si>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</si>
  <si>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</t>
  </si>
  <si>
    <t>opiekuńcze</t>
  </si>
  <si>
    <t>900</t>
  </si>
  <si>
    <t>Gospodarka komunalna i ochrona środowiska</t>
  </si>
  <si>
    <t>90015</t>
  </si>
  <si>
    <t>Oświetlenie ulic placów i dróg</t>
  </si>
  <si>
    <t>71035</t>
  </si>
  <si>
    <t>Cmentarze</t>
  </si>
  <si>
    <t>75056</t>
  </si>
  <si>
    <t>Spis powszechny i inne</t>
  </si>
  <si>
    <t>85313</t>
  </si>
  <si>
    <t xml:space="preserve">Składki na ubezp.zdrowotne opłacane za osoby </t>
  </si>
  <si>
    <t>pobierające niektóre świadczenia opieki społecznej</t>
  </si>
  <si>
    <t xml:space="preserve">ubezpieczenia społeczne </t>
  </si>
  <si>
    <t>(w zł )</t>
  </si>
  <si>
    <t>75109</t>
  </si>
  <si>
    <t>Wybory do rad gmin. Referenda gminne.</t>
  </si>
  <si>
    <t>801</t>
  </si>
  <si>
    <t>Oświata i wychowanie</t>
  </si>
  <si>
    <t>80101</t>
  </si>
  <si>
    <t>Szkoły podstawowe</t>
  </si>
  <si>
    <t>85395</t>
  </si>
  <si>
    <t>Pozostała działalność</t>
  </si>
  <si>
    <t>600</t>
  </si>
  <si>
    <t>Transport i łacznośćć</t>
  </si>
  <si>
    <t>60014</t>
  </si>
  <si>
    <t>Drogi powiatowe</t>
  </si>
  <si>
    <t>WYDATKI ZWIĄZANE Z REALIZACJĄ ZADAŃ ZLECONYCH W 2002 R.</t>
  </si>
  <si>
    <t>WYDATKI NA ZADANIA REALIZOWANE PRZEZ GMINĘ NA PODSTAWIE POROZUMIEŃ Z ORGANAMI ADMINISTRACJI RZĄDOWEJ W 2002 R.</t>
  </si>
  <si>
    <t>WYDATKI NA ZADANIA REALIZOWANE PRZEZ GMINĘ NA PODSTAWIE POROZUMIEŃ Z INNYMI J.S.T W 2002 R.</t>
  </si>
  <si>
    <t>Załącznik nr 8. Sprawozdanie z wykonania budżetu 2002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</si>
</sst>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3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80" zoomScaleNormal="80" zoomScaleSheetLayoutView="80" workbookViewId="0" topLeftCell="A56">
      <selection activeCell="A1" sqref="A1:I69"/>
    </sheetView>
  </sheetViews>
  <sheetFormatPr defaultColWidth="9.00390625" defaultRowHeight="12.75"/>
  <cols>
    <col min="1" max="1" width="5.125" style="12" customWidth="1"/>
    <col min="2" max="2" width="8.00390625" style="12" customWidth="1"/>
    <col min="3" max="3" width="44.25390625" style="0" customWidth="1"/>
    <col min="4" max="5" width="13.625" style="0" customWidth="1"/>
    <col min="6" max="6" width="12.875" style="0" customWidth="1"/>
    <col min="7" max="7" width="12.125" style="0" customWidth="1"/>
    <col min="8" max="8" width="11.125" style="0" customWidth="1"/>
    <col min="9" max="9" width="11.875" style="0" customWidth="1"/>
    <col min="10" max="10" width="10.875" style="32" customWidth="1"/>
  </cols>
  <sheetData>
    <row r="1" spans="1:10" ht="12.75">
      <c r="A1" t="s">
        <v>69</v>
      </c>
      <c r="B1"/>
      <c r="J1"/>
    </row>
    <row r="2" ht="12.75">
      <c r="A2" s="33"/>
    </row>
    <row r="4" spans="1:8" ht="12.75">
      <c r="A4" s="42" t="s">
        <v>66</v>
      </c>
      <c r="H4" s="44" t="s">
        <v>53</v>
      </c>
    </row>
    <row r="6" ht="13.5" thickBot="1"/>
    <row r="7" spans="1:9" ht="13.5" thickBot="1">
      <c r="A7" s="19" t="s">
        <v>0</v>
      </c>
      <c r="B7" s="20" t="s">
        <v>1</v>
      </c>
      <c r="C7" s="21" t="s">
        <v>2</v>
      </c>
      <c r="D7" s="21" t="s">
        <v>3</v>
      </c>
      <c r="E7" s="22"/>
      <c r="F7" s="27" t="s">
        <v>14</v>
      </c>
      <c r="G7" s="27"/>
      <c r="H7" s="27"/>
      <c r="I7" s="21" t="s">
        <v>12</v>
      </c>
    </row>
    <row r="8" spans="1:9" ht="13.5" thickBot="1">
      <c r="A8" s="23"/>
      <c r="B8" s="24"/>
      <c r="C8" s="25"/>
      <c r="D8" s="25"/>
      <c r="E8" s="26"/>
      <c r="F8" s="22"/>
      <c r="G8" s="27" t="s">
        <v>21</v>
      </c>
      <c r="H8" s="27"/>
      <c r="I8" s="25"/>
    </row>
    <row r="9" spans="1:9" ht="12.75">
      <c r="A9" s="23"/>
      <c r="B9" s="24"/>
      <c r="C9" s="25"/>
      <c r="D9" s="25" t="s">
        <v>4</v>
      </c>
      <c r="E9" s="25" t="s">
        <v>5</v>
      </c>
      <c r="F9" s="25" t="s">
        <v>6</v>
      </c>
      <c r="G9" s="25" t="s">
        <v>8</v>
      </c>
      <c r="H9" s="26" t="s">
        <v>10</v>
      </c>
      <c r="I9" s="25" t="s">
        <v>13</v>
      </c>
    </row>
    <row r="10" spans="1:9" ht="13.5" thickBot="1">
      <c r="A10" s="28"/>
      <c r="B10" s="29"/>
      <c r="C10" s="30"/>
      <c r="D10" s="30"/>
      <c r="E10" s="30"/>
      <c r="F10" s="30" t="s">
        <v>7</v>
      </c>
      <c r="G10" s="30" t="s">
        <v>29</v>
      </c>
      <c r="H10" s="31" t="s">
        <v>11</v>
      </c>
      <c r="I10" s="30"/>
    </row>
    <row r="11" spans="1:9" ht="12.75">
      <c r="A11" s="43"/>
      <c r="B11" s="43"/>
      <c r="C11" s="10"/>
      <c r="D11" s="10"/>
      <c r="E11" s="10"/>
      <c r="F11" s="10"/>
      <c r="G11" s="10"/>
      <c r="H11" s="10"/>
      <c r="I11" s="10"/>
    </row>
    <row r="12" spans="1:9" ht="12.75">
      <c r="A12" s="14" t="s">
        <v>15</v>
      </c>
      <c r="B12" s="14"/>
      <c r="C12" s="5" t="s">
        <v>18</v>
      </c>
      <c r="D12" s="6">
        <f aca="true" t="shared" si="0" ref="D12:I12">SUM(D13:D14)</f>
        <v>115200</v>
      </c>
      <c r="E12" s="6">
        <f t="shared" si="0"/>
        <v>115200</v>
      </c>
      <c r="F12" s="6">
        <f t="shared" si="0"/>
        <v>77422</v>
      </c>
      <c r="G12" s="6">
        <f t="shared" si="0"/>
        <v>0</v>
      </c>
      <c r="H12" s="6">
        <f t="shared" si="0"/>
        <v>0</v>
      </c>
      <c r="I12" s="6">
        <f t="shared" si="0"/>
        <v>0</v>
      </c>
    </row>
    <row r="13" spans="1:9" ht="12.75">
      <c r="A13" s="15"/>
      <c r="B13" s="15" t="s">
        <v>19</v>
      </c>
      <c r="C13" s="2" t="s">
        <v>20</v>
      </c>
      <c r="D13" s="4">
        <v>77000</v>
      </c>
      <c r="E13" s="4">
        <v>77000</v>
      </c>
      <c r="F13" s="4">
        <v>77000</v>
      </c>
      <c r="G13" s="4"/>
      <c r="H13" s="4"/>
      <c r="I13" s="4"/>
    </row>
    <row r="14" spans="1:9" ht="12.75">
      <c r="A14" s="15"/>
      <c r="B14" s="15" t="s">
        <v>47</v>
      </c>
      <c r="C14" s="2" t="s">
        <v>48</v>
      </c>
      <c r="D14" s="4">
        <v>38200</v>
      </c>
      <c r="E14" s="4">
        <v>38200</v>
      </c>
      <c r="F14" s="4">
        <v>422</v>
      </c>
      <c r="G14" s="4"/>
      <c r="H14" s="4"/>
      <c r="I14" s="4"/>
    </row>
    <row r="15" spans="1:9" ht="12.75">
      <c r="A15" s="15"/>
      <c r="B15" s="15"/>
      <c r="C15" s="2"/>
      <c r="D15" s="4"/>
      <c r="E15" s="4"/>
      <c r="F15" s="4"/>
      <c r="G15" s="4"/>
      <c r="H15" s="4"/>
      <c r="I15" s="4"/>
    </row>
    <row r="16" spans="1:9" ht="12.75">
      <c r="A16" s="14" t="s">
        <v>23</v>
      </c>
      <c r="B16" s="14"/>
      <c r="C16" s="5" t="s">
        <v>24</v>
      </c>
      <c r="D16" s="6">
        <f aca="true" t="shared" si="1" ref="D16:I16">SUM(D18:D20)</f>
        <v>37903</v>
      </c>
      <c r="E16" s="6">
        <f t="shared" si="1"/>
        <v>37903</v>
      </c>
      <c r="F16" s="6">
        <f t="shared" si="1"/>
        <v>1033</v>
      </c>
      <c r="G16" s="6">
        <f t="shared" si="1"/>
        <v>0</v>
      </c>
      <c r="H16" s="6">
        <f t="shared" si="1"/>
        <v>0</v>
      </c>
      <c r="I16" s="6">
        <f t="shared" si="1"/>
        <v>0</v>
      </c>
    </row>
    <row r="17" spans="1:9" ht="12.75">
      <c r="A17" s="15"/>
      <c r="B17" s="15"/>
      <c r="C17" s="5" t="s">
        <v>25</v>
      </c>
      <c r="D17" s="4"/>
      <c r="E17" s="4"/>
      <c r="F17" s="4"/>
      <c r="G17" s="4"/>
      <c r="H17" s="4"/>
      <c r="I17" s="4"/>
    </row>
    <row r="18" spans="1:9" ht="12.75">
      <c r="A18" s="15"/>
      <c r="B18" s="15" t="s">
        <v>26</v>
      </c>
      <c r="C18" s="7" t="s">
        <v>28</v>
      </c>
      <c r="D18" s="4">
        <v>1745</v>
      </c>
      <c r="E18" s="4">
        <v>1745</v>
      </c>
      <c r="F18" s="4">
        <v>169</v>
      </c>
      <c r="G18" s="4"/>
      <c r="H18" s="4"/>
      <c r="I18" s="4"/>
    </row>
    <row r="19" spans="1:9" ht="12.75">
      <c r="A19" s="15"/>
      <c r="B19" s="15"/>
      <c r="C19" s="7" t="s">
        <v>27</v>
      </c>
      <c r="D19" s="4"/>
      <c r="E19" s="4"/>
      <c r="F19" s="4"/>
      <c r="G19" s="4"/>
      <c r="H19" s="4"/>
      <c r="I19" s="4"/>
    </row>
    <row r="20" spans="1:9" ht="12.75">
      <c r="A20" s="15"/>
      <c r="B20" s="15" t="s">
        <v>54</v>
      </c>
      <c r="C20" s="7" t="s">
        <v>55</v>
      </c>
      <c r="D20" s="4">
        <v>36158</v>
      </c>
      <c r="E20" s="4">
        <v>36158</v>
      </c>
      <c r="F20" s="4">
        <v>864</v>
      </c>
      <c r="G20" s="4"/>
      <c r="H20" s="4"/>
      <c r="I20" s="4"/>
    </row>
    <row r="21" spans="1:9" ht="12.75">
      <c r="A21" s="15"/>
      <c r="B21" s="15"/>
      <c r="C21" s="7"/>
      <c r="D21" s="4"/>
      <c r="E21" s="4"/>
      <c r="F21" s="4"/>
      <c r="G21" s="4"/>
      <c r="H21" s="4"/>
      <c r="I21" s="4"/>
    </row>
    <row r="22" spans="1:10" s="46" customFormat="1" ht="12.75">
      <c r="A22" s="14" t="s">
        <v>56</v>
      </c>
      <c r="B22" s="14"/>
      <c r="C22" s="5" t="s">
        <v>57</v>
      </c>
      <c r="D22" s="6">
        <v>6675</v>
      </c>
      <c r="E22" s="6">
        <v>6675</v>
      </c>
      <c r="F22" s="6"/>
      <c r="G22" s="6"/>
      <c r="H22" s="6"/>
      <c r="I22" s="6"/>
      <c r="J22" s="45"/>
    </row>
    <row r="23" spans="1:9" ht="12.75">
      <c r="A23" s="15"/>
      <c r="B23" s="15" t="s">
        <v>58</v>
      </c>
      <c r="C23" s="7" t="s">
        <v>59</v>
      </c>
      <c r="D23" s="4">
        <v>6675</v>
      </c>
      <c r="E23" s="4">
        <v>6675</v>
      </c>
      <c r="F23" s="4"/>
      <c r="G23" s="4"/>
      <c r="H23" s="4"/>
      <c r="I23" s="4"/>
    </row>
    <row r="24" spans="1:9" ht="12.75">
      <c r="A24" s="15"/>
      <c r="B24" s="15"/>
      <c r="C24" s="7"/>
      <c r="D24" s="4"/>
      <c r="E24" s="4"/>
      <c r="F24" s="4"/>
      <c r="G24" s="4"/>
      <c r="H24" s="4"/>
      <c r="I24" s="4"/>
    </row>
    <row r="25" spans="1:9" ht="12.75">
      <c r="A25" s="14" t="s">
        <v>30</v>
      </c>
      <c r="B25" s="14"/>
      <c r="C25" s="5" t="s">
        <v>31</v>
      </c>
      <c r="D25" s="6">
        <f aca="true" t="shared" si="2" ref="D25:I25">SUM(D26:D34)</f>
        <v>1411285</v>
      </c>
      <c r="E25" s="6">
        <f t="shared" si="2"/>
        <v>1411285</v>
      </c>
      <c r="F25" s="6">
        <f t="shared" si="2"/>
        <v>201114</v>
      </c>
      <c r="G25" s="6">
        <f t="shared" si="2"/>
        <v>0</v>
      </c>
      <c r="H25" s="6">
        <f t="shared" si="2"/>
        <v>0</v>
      </c>
      <c r="I25" s="6">
        <f t="shared" si="2"/>
        <v>0</v>
      </c>
    </row>
    <row r="26" spans="1:9" ht="12.75">
      <c r="A26" s="16"/>
      <c r="B26" s="16" t="s">
        <v>49</v>
      </c>
      <c r="C26" s="7" t="s">
        <v>50</v>
      </c>
      <c r="D26" s="8">
        <v>44815</v>
      </c>
      <c r="E26" s="8">
        <v>44815</v>
      </c>
      <c r="F26" s="8"/>
      <c r="G26" s="8"/>
      <c r="H26" s="8"/>
      <c r="I26" s="8"/>
    </row>
    <row r="27" spans="1:9" ht="12.75">
      <c r="A27" s="16"/>
      <c r="B27" s="16"/>
      <c r="C27" s="7" t="s">
        <v>51</v>
      </c>
      <c r="D27" s="8"/>
      <c r="E27" s="8"/>
      <c r="F27" s="8"/>
      <c r="G27" s="8"/>
      <c r="H27" s="8"/>
      <c r="I27" s="8"/>
    </row>
    <row r="28" spans="1:9" ht="12.75">
      <c r="A28" s="15"/>
      <c r="B28" s="15" t="s">
        <v>32</v>
      </c>
      <c r="C28" s="2" t="s">
        <v>33</v>
      </c>
      <c r="D28" s="4">
        <v>1058810</v>
      </c>
      <c r="E28" s="4">
        <v>1058810</v>
      </c>
      <c r="F28" s="4"/>
      <c r="G28" s="4"/>
      <c r="H28" s="4"/>
      <c r="I28" s="4"/>
    </row>
    <row r="29" spans="1:9" ht="12.75">
      <c r="A29" s="16"/>
      <c r="B29" s="16"/>
      <c r="C29" s="7" t="s">
        <v>52</v>
      </c>
      <c r="D29" s="8"/>
      <c r="E29" s="8"/>
      <c r="F29" s="8"/>
      <c r="G29" s="8"/>
      <c r="H29" s="8"/>
      <c r="I29" s="8"/>
    </row>
    <row r="30" spans="1:9" ht="12.75">
      <c r="A30" s="16"/>
      <c r="B30" s="16" t="s">
        <v>34</v>
      </c>
      <c r="C30" s="7" t="s">
        <v>35</v>
      </c>
      <c r="D30" s="8">
        <v>64400</v>
      </c>
      <c r="E30" s="8">
        <v>64400</v>
      </c>
      <c r="F30" s="8"/>
      <c r="G30" s="8"/>
      <c r="H30" s="8"/>
      <c r="I30" s="8"/>
    </row>
    <row r="31" spans="1:9" ht="12.75">
      <c r="A31" s="17"/>
      <c r="B31" s="17" t="s">
        <v>36</v>
      </c>
      <c r="C31" s="9" t="s">
        <v>37</v>
      </c>
      <c r="D31" s="11">
        <v>230700</v>
      </c>
      <c r="E31" s="11">
        <v>230700</v>
      </c>
      <c r="F31" s="11">
        <v>196114</v>
      </c>
      <c r="G31" s="11"/>
      <c r="H31" s="11"/>
      <c r="I31" s="11"/>
    </row>
    <row r="32" spans="1:9" ht="12.75">
      <c r="A32" s="15"/>
      <c r="B32" s="15" t="s">
        <v>38</v>
      </c>
      <c r="C32" s="2" t="s">
        <v>39</v>
      </c>
      <c r="D32" s="4">
        <v>5000</v>
      </c>
      <c r="E32" s="4">
        <v>5000</v>
      </c>
      <c r="F32" s="4">
        <v>5000</v>
      </c>
      <c r="G32" s="4"/>
      <c r="H32" s="4"/>
      <c r="I32" s="4"/>
    </row>
    <row r="33" spans="1:9" ht="12.75">
      <c r="A33" s="16"/>
      <c r="B33" s="16"/>
      <c r="C33" s="7" t="s">
        <v>40</v>
      </c>
      <c r="D33" s="34"/>
      <c r="E33" s="34"/>
      <c r="F33" s="34"/>
      <c r="G33" s="34"/>
      <c r="H33" s="34"/>
      <c r="I33" s="34"/>
    </row>
    <row r="34" spans="1:9" ht="12.75">
      <c r="A34" s="16"/>
      <c r="B34" s="16" t="s">
        <v>60</v>
      </c>
      <c r="C34" s="7" t="s">
        <v>61</v>
      </c>
      <c r="D34" s="34">
        <v>7560</v>
      </c>
      <c r="E34" s="34">
        <v>7560</v>
      </c>
      <c r="F34" s="34"/>
      <c r="G34" s="34"/>
      <c r="H34" s="34"/>
      <c r="I34" s="34"/>
    </row>
    <row r="35" spans="1:9" ht="12.75">
      <c r="A35" s="16"/>
      <c r="B35" s="16"/>
      <c r="C35" s="7"/>
      <c r="D35" s="34"/>
      <c r="E35" s="34"/>
      <c r="F35" s="34"/>
      <c r="G35" s="34"/>
      <c r="H35" s="34"/>
      <c r="I35" s="34"/>
    </row>
    <row r="36" spans="1:9" ht="12.75">
      <c r="A36" s="14" t="s">
        <v>41</v>
      </c>
      <c r="B36" s="14"/>
      <c r="C36" s="5" t="s">
        <v>42</v>
      </c>
      <c r="D36" s="36">
        <f aca="true" t="shared" si="3" ref="D36:I36">SUM(D37:D37)</f>
        <v>226688</v>
      </c>
      <c r="E36" s="36">
        <f t="shared" si="3"/>
        <v>226688</v>
      </c>
      <c r="F36" s="36">
        <f t="shared" si="3"/>
        <v>0</v>
      </c>
      <c r="G36" s="36">
        <f t="shared" si="3"/>
        <v>0</v>
      </c>
      <c r="H36" s="36">
        <f t="shared" si="3"/>
        <v>0</v>
      </c>
      <c r="I36" s="36">
        <f t="shared" si="3"/>
        <v>0</v>
      </c>
    </row>
    <row r="37" spans="1:9" ht="13.5" thickBot="1">
      <c r="A37" s="15"/>
      <c r="B37" s="15" t="s">
        <v>43</v>
      </c>
      <c r="C37" s="2" t="s">
        <v>44</v>
      </c>
      <c r="D37" s="35">
        <v>226688</v>
      </c>
      <c r="E37" s="35">
        <v>226688</v>
      </c>
      <c r="F37" s="35"/>
      <c r="G37" s="35"/>
      <c r="H37" s="35"/>
      <c r="I37" s="35"/>
    </row>
    <row r="38" spans="1:9" ht="12.75">
      <c r="A38" s="37"/>
      <c r="B38" s="1"/>
      <c r="C38" s="18"/>
      <c r="D38" s="1"/>
      <c r="E38" s="1"/>
      <c r="F38" s="18"/>
      <c r="G38" s="1"/>
      <c r="H38" s="18"/>
      <c r="I38" s="1"/>
    </row>
    <row r="39" spans="1:9" ht="13.5" thickBot="1">
      <c r="A39" s="39"/>
      <c r="B39" s="40"/>
      <c r="C39" s="38" t="s">
        <v>12</v>
      </c>
      <c r="D39" s="41">
        <f aca="true" t="shared" si="4" ref="D39:I39">SUM(D12:D37)/2</f>
        <v>1797751</v>
      </c>
      <c r="E39" s="41">
        <f t="shared" si="4"/>
        <v>1797751</v>
      </c>
      <c r="F39" s="41">
        <f t="shared" si="4"/>
        <v>279569</v>
      </c>
      <c r="G39" s="41">
        <f t="shared" si="4"/>
        <v>0</v>
      </c>
      <c r="H39" s="41">
        <f t="shared" si="4"/>
        <v>0</v>
      </c>
      <c r="I39" s="41">
        <f t="shared" si="4"/>
        <v>0</v>
      </c>
    </row>
    <row r="42" ht="12.75">
      <c r="A42" s="42" t="s">
        <v>67</v>
      </c>
    </row>
    <row r="44" ht="13.5" thickBot="1"/>
    <row r="45" spans="1:9" ht="13.5" thickBot="1">
      <c r="A45" s="19" t="s">
        <v>0</v>
      </c>
      <c r="B45" s="19" t="s">
        <v>1</v>
      </c>
      <c r="C45" s="21" t="s">
        <v>2</v>
      </c>
      <c r="D45" s="21" t="s">
        <v>3</v>
      </c>
      <c r="E45" s="22"/>
      <c r="F45" s="27" t="s">
        <v>14</v>
      </c>
      <c r="G45" s="27"/>
      <c r="H45" s="27"/>
      <c r="I45" s="21" t="s">
        <v>12</v>
      </c>
    </row>
    <row r="46" spans="1:9" ht="13.5" thickBot="1">
      <c r="A46" s="23"/>
      <c r="B46" s="23"/>
      <c r="C46" s="25"/>
      <c r="D46" s="25"/>
      <c r="E46" s="26"/>
      <c r="F46" s="22"/>
      <c r="G46" s="27" t="s">
        <v>22</v>
      </c>
      <c r="H46" s="27"/>
      <c r="I46" s="25"/>
    </row>
    <row r="47" spans="1:9" ht="12.75">
      <c r="A47" s="23"/>
      <c r="B47" s="23"/>
      <c r="C47" s="25"/>
      <c r="D47" s="25" t="s">
        <v>4</v>
      </c>
      <c r="E47" s="25" t="s">
        <v>5</v>
      </c>
      <c r="F47" s="25" t="s">
        <v>6</v>
      </c>
      <c r="G47" s="25" t="s">
        <v>8</v>
      </c>
      <c r="H47" s="26" t="s">
        <v>10</v>
      </c>
      <c r="I47" s="25" t="s">
        <v>13</v>
      </c>
    </row>
    <row r="48" spans="1:9" ht="13.5" thickBot="1">
      <c r="A48" s="28"/>
      <c r="B48" s="28"/>
      <c r="C48" s="30"/>
      <c r="D48" s="30"/>
      <c r="E48" s="30"/>
      <c r="F48" s="30" t="s">
        <v>7</v>
      </c>
      <c r="G48" s="30" t="s">
        <v>9</v>
      </c>
      <c r="H48" s="31" t="s">
        <v>11</v>
      </c>
      <c r="I48" s="30"/>
    </row>
    <row r="49" spans="1:9" ht="12.75">
      <c r="A49" s="13"/>
      <c r="B49" s="13"/>
      <c r="C49" s="3"/>
      <c r="D49" s="10"/>
      <c r="E49" s="10"/>
      <c r="F49" s="10"/>
      <c r="G49" s="10"/>
      <c r="H49" s="10"/>
      <c r="I49" s="10"/>
    </row>
    <row r="50" spans="1:9" ht="12.75">
      <c r="A50" s="14" t="s">
        <v>16</v>
      </c>
      <c r="B50" s="14"/>
      <c r="C50" s="5" t="s">
        <v>17</v>
      </c>
      <c r="D50" s="6">
        <f aca="true" t="shared" si="5" ref="D50:I50">D51</f>
        <v>14000</v>
      </c>
      <c r="E50" s="6">
        <f t="shared" si="5"/>
        <v>14000</v>
      </c>
      <c r="F50" s="6">
        <f t="shared" si="5"/>
        <v>0</v>
      </c>
      <c r="G50" s="6">
        <f t="shared" si="5"/>
        <v>0</v>
      </c>
      <c r="H50" s="6">
        <f t="shared" si="5"/>
        <v>0</v>
      </c>
      <c r="I50" s="6">
        <f t="shared" si="5"/>
        <v>0</v>
      </c>
    </row>
    <row r="51" spans="1:9" ht="13.5" thickBot="1">
      <c r="A51" s="15"/>
      <c r="B51" s="15" t="s">
        <v>45</v>
      </c>
      <c r="C51" s="2" t="s">
        <v>46</v>
      </c>
      <c r="D51" s="4">
        <v>14000</v>
      </c>
      <c r="E51" s="4">
        <v>14000</v>
      </c>
      <c r="F51" s="4"/>
      <c r="G51" s="4"/>
      <c r="H51" s="4"/>
      <c r="I51" s="4"/>
    </row>
    <row r="52" spans="1:9" ht="12.75">
      <c r="A52" s="37"/>
      <c r="B52" s="1"/>
      <c r="C52" s="18"/>
      <c r="D52" s="1"/>
      <c r="E52" s="1"/>
      <c r="F52" s="18"/>
      <c r="G52" s="1"/>
      <c r="H52" s="18"/>
      <c r="I52" s="1"/>
    </row>
    <row r="53" spans="1:9" ht="13.5" thickBot="1">
      <c r="A53" s="39"/>
      <c r="B53" s="40"/>
      <c r="C53" s="38" t="s">
        <v>12</v>
      </c>
      <c r="D53" s="41">
        <f aca="true" t="shared" si="6" ref="D53:I53">SUM(D50:D51)/2</f>
        <v>14000</v>
      </c>
      <c r="E53" s="41">
        <f t="shared" si="6"/>
        <v>14000</v>
      </c>
      <c r="F53" s="41">
        <f t="shared" si="6"/>
        <v>0</v>
      </c>
      <c r="G53" s="41">
        <f t="shared" si="6"/>
        <v>0</v>
      </c>
      <c r="H53" s="41">
        <f t="shared" si="6"/>
        <v>0</v>
      </c>
      <c r="I53" s="41">
        <f t="shared" si="6"/>
        <v>0</v>
      </c>
    </row>
    <row r="58" ht="12.75">
      <c r="A58" s="42" t="s">
        <v>68</v>
      </c>
    </row>
    <row r="60" ht="13.5" thickBot="1"/>
    <row r="61" spans="1:9" ht="13.5" thickBot="1">
      <c r="A61" s="19" t="s">
        <v>0</v>
      </c>
      <c r="B61" s="19" t="s">
        <v>1</v>
      </c>
      <c r="C61" s="21" t="s">
        <v>2</v>
      </c>
      <c r="D61" s="21" t="s">
        <v>3</v>
      </c>
      <c r="E61" s="22"/>
      <c r="F61" s="27" t="s">
        <v>14</v>
      </c>
      <c r="G61" s="27"/>
      <c r="H61" s="27"/>
      <c r="I61" s="21" t="s">
        <v>12</v>
      </c>
    </row>
    <row r="62" spans="1:9" ht="13.5" thickBot="1">
      <c r="A62" s="23"/>
      <c r="B62" s="23"/>
      <c r="C62" s="25"/>
      <c r="D62" s="25"/>
      <c r="E62" s="26"/>
      <c r="F62" s="22"/>
      <c r="G62" s="27" t="s">
        <v>22</v>
      </c>
      <c r="H62" s="27"/>
      <c r="I62" s="25"/>
    </row>
    <row r="63" spans="1:9" ht="12.75">
      <c r="A63" s="23"/>
      <c r="B63" s="23"/>
      <c r="C63" s="25"/>
      <c r="D63" s="25" t="s">
        <v>4</v>
      </c>
      <c r="E63" s="25" t="s">
        <v>5</v>
      </c>
      <c r="F63" s="25" t="s">
        <v>6</v>
      </c>
      <c r="G63" s="25" t="s">
        <v>8</v>
      </c>
      <c r="H63" s="26" t="s">
        <v>10</v>
      </c>
      <c r="I63" s="25" t="s">
        <v>13</v>
      </c>
    </row>
    <row r="64" spans="1:9" ht="13.5" thickBot="1">
      <c r="A64" s="28"/>
      <c r="B64" s="28"/>
      <c r="C64" s="30"/>
      <c r="D64" s="30"/>
      <c r="E64" s="30"/>
      <c r="F64" s="30" t="s">
        <v>7</v>
      </c>
      <c r="G64" s="30" t="s">
        <v>9</v>
      </c>
      <c r="H64" s="31" t="s">
        <v>11</v>
      </c>
      <c r="I64" s="30"/>
    </row>
    <row r="65" spans="1:9" ht="12.75">
      <c r="A65" s="13"/>
      <c r="B65" s="13"/>
      <c r="C65" s="3"/>
      <c r="D65" s="10"/>
      <c r="E65" s="10"/>
      <c r="F65" s="10"/>
      <c r="G65" s="10"/>
      <c r="H65" s="10"/>
      <c r="I65" s="10"/>
    </row>
    <row r="66" spans="1:9" ht="12.75">
      <c r="A66" s="14" t="s">
        <v>62</v>
      </c>
      <c r="B66" s="14"/>
      <c r="C66" s="5" t="s">
        <v>63</v>
      </c>
      <c r="D66" s="6">
        <f aca="true" t="shared" si="7" ref="D66:I66">D67</f>
        <v>40000</v>
      </c>
      <c r="E66" s="6">
        <f t="shared" si="7"/>
        <v>40000</v>
      </c>
      <c r="F66" s="6">
        <f t="shared" si="7"/>
        <v>0</v>
      </c>
      <c r="G66" s="6">
        <f t="shared" si="7"/>
        <v>0</v>
      </c>
      <c r="H66" s="6">
        <f t="shared" si="7"/>
        <v>0</v>
      </c>
      <c r="I66" s="6">
        <f t="shared" si="7"/>
        <v>0</v>
      </c>
    </row>
    <row r="67" spans="1:9" ht="13.5" thickBot="1">
      <c r="A67" s="15"/>
      <c r="B67" s="15" t="s">
        <v>64</v>
      </c>
      <c r="C67" s="2" t="s">
        <v>65</v>
      </c>
      <c r="D67" s="4">
        <v>40000</v>
      </c>
      <c r="E67" s="4">
        <v>40000</v>
      </c>
      <c r="F67" s="4"/>
      <c r="G67" s="4"/>
      <c r="H67" s="4"/>
      <c r="I67" s="4"/>
    </row>
    <row r="68" spans="1:9" ht="12.75">
      <c r="A68" s="37"/>
      <c r="B68" s="1"/>
      <c r="C68" s="18"/>
      <c r="D68" s="1"/>
      <c r="E68" s="1"/>
      <c r="F68" s="18"/>
      <c r="G68" s="1"/>
      <c r="H68" s="18"/>
      <c r="I68" s="1"/>
    </row>
    <row r="69" spans="1:9" ht="13.5" thickBot="1">
      <c r="A69" s="39"/>
      <c r="B69" s="40"/>
      <c r="C69" s="38" t="s">
        <v>12</v>
      </c>
      <c r="D69" s="41">
        <f aca="true" t="shared" si="8" ref="D69:I69">SUM(D66:D67)/2</f>
        <v>40000</v>
      </c>
      <c r="E69" s="41">
        <f t="shared" si="8"/>
        <v>40000</v>
      </c>
      <c r="F69" s="41">
        <f t="shared" si="8"/>
        <v>0</v>
      </c>
      <c r="G69" s="41">
        <f t="shared" si="8"/>
        <v>0</v>
      </c>
      <c r="H69" s="41">
        <f t="shared" si="8"/>
        <v>0</v>
      </c>
      <c r="I69" s="41">
        <f t="shared" si="8"/>
        <v>0</v>
      </c>
    </row>
  </sheetData>
  <printOptions/>
  <pageMargins left="1.3779527559055118" right="0.7874015748031497" top="1.5748031496062993" bottom="0.3937007874015748" header="0.5118110236220472" footer="0.5118110236220472"/>
  <pageSetup firstPageNumber="7" useFirstPageNumber="1" horizontalDpi="600" verticalDpi="600" orientation="landscape" paperSize="9" scale="90" r:id="rId1"/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2003-04-01T08:31:59Z</cp:lastPrinted>
  <dcterms:created xsi:type="dcterms:W3CDTF">1999-12-14T09:45:37Z</dcterms:created>
  <dcterms:modified xsi:type="dcterms:W3CDTF">2002-01-02T14:58:59Z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