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Zał 4 i 9" sheetId="1" r:id="rId1"/>
  </sheets>
  <definedNames>
    <definedName name="_xlnm.Print_Area" localSheetId="0">'Zał 4 i 9'!$A$1:$H$813</definedName>
  </definedNames>
  <calcPr fullCalcOnLoad="1"/>
</workbook>
</file>

<file path=xl/sharedStrings.xml><?xml version="1.0" encoding="utf-8"?>
<sst xmlns="http://schemas.openxmlformats.org/spreadsheetml/2006/main" count="766" uniqueCount="240">
  <si>
    <t>Dz.</t>
  </si>
  <si>
    <t>Rozdz.</t>
  </si>
  <si>
    <t>Par.</t>
  </si>
  <si>
    <t>Wyszczególnienie</t>
  </si>
  <si>
    <t>1</t>
  </si>
  <si>
    <t>2</t>
  </si>
  <si>
    <t>3</t>
  </si>
  <si>
    <t>Rolnictwo i łowiectwo</t>
  </si>
  <si>
    <t>4300</t>
  </si>
  <si>
    <t>zakup usług pozostałych</t>
  </si>
  <si>
    <t>4210</t>
  </si>
  <si>
    <t>zakup materiałów i wyposażenia</t>
  </si>
  <si>
    <t>4270</t>
  </si>
  <si>
    <t>zakup usług remontowych</t>
  </si>
  <si>
    <t>Infrastruktura wodociągowa i sanitacyjna wsi</t>
  </si>
  <si>
    <t>Izby rolnicze</t>
  </si>
  <si>
    <t>Pozostała działalność</t>
  </si>
  <si>
    <t>4410</t>
  </si>
  <si>
    <t>podróże służbowe krajowe</t>
  </si>
  <si>
    <t>Leśnictwo</t>
  </si>
  <si>
    <t>Gospodarka leśna</t>
  </si>
  <si>
    <t>600</t>
  </si>
  <si>
    <t>Transport i łączność</t>
  </si>
  <si>
    <t>Drogi publiczne powiatowe</t>
  </si>
  <si>
    <t>Drogi publiczne gminne</t>
  </si>
  <si>
    <t>Turystyka</t>
  </si>
  <si>
    <t>Zadania w zakresie upowszechniania turystyki</t>
  </si>
  <si>
    <t>4110</t>
  </si>
  <si>
    <t>składki na ubezpieczenia społeczne</t>
  </si>
  <si>
    <t>4120</t>
  </si>
  <si>
    <t>składki na Fundusz Pracy</t>
  </si>
  <si>
    <t>Gospodarka mieszkaniowa</t>
  </si>
  <si>
    <t>Gospodarka gruntami i nieruchomościami</t>
  </si>
  <si>
    <t>6060</t>
  </si>
  <si>
    <t>4260</t>
  </si>
  <si>
    <t xml:space="preserve">zakup energii </t>
  </si>
  <si>
    <t>710</t>
  </si>
  <si>
    <t>Działalność usługowa</t>
  </si>
  <si>
    <t>71035</t>
  </si>
  <si>
    <t>Cmentarze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</si>
  <si>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</si>
  <si>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</si>
  <si>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</si>
  <si>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</si>
  <si>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</si>
  <si>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</si>
  <si>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</si>
  <si>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wynagrodzenia roczne</t>
  </si>
  <si>
    <t>4440</t>
  </si>
  <si>
    <t>wydatki na zakupy inwestycyjne jedn.budżet.</t>
  </si>
  <si>
    <t>Urzędy naczelnych organów władzy państwowej,</t>
  </si>
  <si>
    <t>kontroli i ochrony prawa</t>
  </si>
  <si>
    <t>Bezpieczeństwo publiczne i ochrona</t>
  </si>
  <si>
    <t>przeciwpożarowa</t>
  </si>
  <si>
    <t>Ochotnicze straże pożarne</t>
  </si>
  <si>
    <t>Obrona cywilna</t>
  </si>
  <si>
    <t>Straż Miejska</t>
  </si>
  <si>
    <t>Obsługa długu publicznego</t>
  </si>
  <si>
    <t>Różne rozliczenia</t>
  </si>
  <si>
    <t>Różne rozliczenia finansowe</t>
  </si>
  <si>
    <t>Rezerwy ogólne i celowe</t>
  </si>
  <si>
    <t>801</t>
  </si>
  <si>
    <t>Oświata i wychowanie</t>
  </si>
  <si>
    <t>Szkoły podstawowe</t>
  </si>
  <si>
    <t>Gimnazja</t>
  </si>
  <si>
    <t>Dowożenie uczniów do szkół</t>
  </si>
  <si>
    <t>Licea ogólnokształcące</t>
  </si>
  <si>
    <t>Ochrona zdrowia</t>
  </si>
  <si>
    <t>Programy polityki zdrowotnej</t>
  </si>
  <si>
    <t>Przeciwdziałanie alkoholizmowi</t>
  </si>
  <si>
    <t>3110</t>
  </si>
  <si>
    <t>świadczenia społeczne</t>
  </si>
  <si>
    <t>4130</t>
  </si>
  <si>
    <t xml:space="preserve">składki na ubezpieczenia zdrowotne  </t>
  </si>
  <si>
    <t xml:space="preserve">Zasiłki i pomoc w naturze oraz składki na </t>
  </si>
  <si>
    <t xml:space="preserve">ubezpieczenia społeczne </t>
  </si>
  <si>
    <t>Dodatki mieszkaniowe</t>
  </si>
  <si>
    <t>Ośrodki pomocy społecznej</t>
  </si>
  <si>
    <t>Usługi opiekuńcze i specjalistyczne usługi</t>
  </si>
  <si>
    <t>opiekuńcze</t>
  </si>
  <si>
    <t>Edukacyjna opieka wychowawcza</t>
  </si>
  <si>
    <t>Świetlice szkolne</t>
  </si>
  <si>
    <t>Przedszkola</t>
  </si>
  <si>
    <t>Gospodarka komunalna i ochrona środowiska</t>
  </si>
  <si>
    <t>Gospodarka ściekowa i ochrona wód</t>
  </si>
  <si>
    <t>Oczyszczanie miast i wsi</t>
  </si>
  <si>
    <t>Utrzymanie zieleni w miastach i gminach</t>
  </si>
  <si>
    <t>Zakłady gospodarki komunalnej</t>
  </si>
  <si>
    <t>921</t>
  </si>
  <si>
    <t>Kultura i ochrona dziedzictwa narodowego</t>
  </si>
  <si>
    <t>Pozostałe zadania w zakresie kultury</t>
  </si>
  <si>
    <t>Domy i ośrodki kultury, świetlice i kluby</t>
  </si>
  <si>
    <t>Biblioteki</t>
  </si>
  <si>
    <t>Muzea</t>
  </si>
  <si>
    <t>Kultura fizyczna i sport</t>
  </si>
  <si>
    <t>Obiekty sportowe</t>
  </si>
  <si>
    <t>Zadania ratownictwa górskiego i wodnego</t>
  </si>
  <si>
    <t>Zadania w zakresie kultury fizycznej i sportu</t>
  </si>
  <si>
    <t>wydatki</t>
  </si>
  <si>
    <t>Drogi publiczne wojewódzkie</t>
  </si>
  <si>
    <t>Plan</t>
  </si>
  <si>
    <t>Wykonanie</t>
  </si>
  <si>
    <t>planu</t>
  </si>
  <si>
    <t>w %</t>
  </si>
  <si>
    <t>po</t>
  </si>
  <si>
    <t>zmianach</t>
  </si>
  <si>
    <t>Drogi wewnętrzne</t>
  </si>
  <si>
    <t>Dokształcanie i doskonalenie nauczycieli</t>
  </si>
  <si>
    <t>Gospodarka odpadami</t>
  </si>
  <si>
    <t>Melioracje wodne</t>
  </si>
  <si>
    <t xml:space="preserve"> </t>
  </si>
  <si>
    <t>prawnej oraz wydatki związane z ich poborem</t>
  </si>
  <si>
    <t>budżetowych</t>
  </si>
  <si>
    <t>Jednostki terenowe Policji</t>
  </si>
  <si>
    <t>Dotacje celowe z budżetu na finansowanie lub</t>
  </si>
  <si>
    <t>852</t>
  </si>
  <si>
    <t>85212</t>
  </si>
  <si>
    <t xml:space="preserve">Swiadczenia rodzinne oraz składki na ubezpieczenia </t>
  </si>
  <si>
    <t>emerytalne i rentowe z ubezpieczenia społecznego</t>
  </si>
  <si>
    <t>85213</t>
  </si>
  <si>
    <t>85214</t>
  </si>
  <si>
    <t>85228</t>
  </si>
  <si>
    <t xml:space="preserve">Składki na ubezpieczenia zdrowotne opłacane za </t>
  </si>
  <si>
    <t xml:space="preserve">osoby pobierające niektóre świadczenia z pomocy </t>
  </si>
  <si>
    <t>społecznej oraz niektóre świadczenia rodzinne</t>
  </si>
  <si>
    <t>Pomoc społeczna</t>
  </si>
  <si>
    <t xml:space="preserve">Kultura i ochrona dziedzictwa narodowego </t>
  </si>
  <si>
    <t xml:space="preserve">WYKONANIE WYDATKÓW NA ZADANIA REALIZOWANE W DRODZE POROZUMIEŃ Z ORGANAMI </t>
  </si>
  <si>
    <t xml:space="preserve">WYKONANIE WYDATKÓW NA ZADANIA REALIZOWANE W DRODZE POROZUMIEŃ ( UMÓW ) </t>
  </si>
  <si>
    <t>Składki na ubezpieczenia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</si>
  <si>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</si>
  <si>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</si>
  <si>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</si>
  <si>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</si>
  <si>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</si>
  <si>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Wydatki inwestycyjne jednostek budżetowych</t>
  </si>
  <si>
    <t>Drogi publiczne krajowe</t>
  </si>
  <si>
    <t>Wpłaty gmin i powiatów na rzecz innych jednostek</t>
  </si>
  <si>
    <t>samorządu terytorialnego oraz związków gmin lub</t>
  </si>
  <si>
    <t>związków powiatów na dofinansowanie zadań bieżących</t>
  </si>
  <si>
    <t>Opłaty na rzecz budżetów jednostek samorządu</t>
  </si>
  <si>
    <t>terytorialnego</t>
  </si>
  <si>
    <t>Zakup usług dostępu do sieci internet</t>
  </si>
  <si>
    <t>Różne opłaty i składki</t>
  </si>
  <si>
    <t>Różne jednostki obsługi gospodarki mieszkaniowej</t>
  </si>
  <si>
    <t>Koszty postępowania sądowego i prokuratorskiego</t>
  </si>
  <si>
    <t>Plany zagospodarowania przestrzennego</t>
  </si>
  <si>
    <t>Zakup energii</t>
  </si>
  <si>
    <t>Podróże służbowe krajowe</t>
  </si>
  <si>
    <t>Wynagrodzenia osobowe pracowników</t>
  </si>
  <si>
    <t>Dodatkowe wynagrodzenie roczne</t>
  </si>
  <si>
    <t>Rady gmin (miast i miast na prawach powiatu)</t>
  </si>
  <si>
    <t>Różne wydatki na rzecz osób fizycznych</t>
  </si>
  <si>
    <t>Urzędy gmin (miast i miast na prawach powiatu)</t>
  </si>
  <si>
    <t>Wydatki osobowe niezaliczone do wynagrodzeń (bez</t>
  </si>
  <si>
    <t>nagród)</t>
  </si>
  <si>
    <t>Wpłaty na Państwowy Fundusz Rehabilitacji Osób</t>
  </si>
  <si>
    <t>Niepełnosprawnych</t>
  </si>
  <si>
    <t>Odpisy na zakładowy fundusz świadczeń socjalnych</t>
  </si>
  <si>
    <t>Pozostałe odsetki</t>
  </si>
  <si>
    <t>Podróże służbowe zagraniczne</t>
  </si>
  <si>
    <t>kontroli i ochrony prawa oraz sądownictwa</t>
  </si>
  <si>
    <t>Wybory Prezydenta Rzeczypospolitej Polskiej</t>
  </si>
  <si>
    <t>Wybory do Sejmu i Senatu</t>
  </si>
  <si>
    <t>Obrona narodowa</t>
  </si>
  <si>
    <t>Pozostałe wydatki obronne</t>
  </si>
  <si>
    <t>Dotacja celowa z budżetu na finansowanie lub</t>
  </si>
  <si>
    <t>dofinansowanie zadań zleconych do realizacji</t>
  </si>
  <si>
    <t>stowarzyszeniom</t>
  </si>
  <si>
    <t>dofinansowanie kosztów realizacji inwestycji i zakupów</t>
  </si>
  <si>
    <t>inwestycyjnych jednostek niezaliczanych  do sektora</t>
  </si>
  <si>
    <t>finansów publicznych</t>
  </si>
  <si>
    <t>Pobór podatków, opłat i niepodatkowych należności</t>
  </si>
  <si>
    <t>Wynagrodzenia agencyjno-prowizyjne</t>
  </si>
  <si>
    <t>Obsługa papierów wartościowych, kredytów i pożyczek</t>
  </si>
  <si>
    <t>jednostek samorządu terytorialnego</t>
  </si>
  <si>
    <t>Odsetki i dyskonto od krajowych skarbowych papierów</t>
  </si>
  <si>
    <t>wartościowych oraz od krajowych pożyczek i kredytów</t>
  </si>
  <si>
    <t>Stypendia dla uczniów</t>
  </si>
  <si>
    <t>Zakup pomocy naukowych, dydaktycznych i książek</t>
  </si>
  <si>
    <t>Dotacja podmiotowa z budżetu dla zakładu budżetowego</t>
  </si>
  <si>
    <t>dofinansowanie kosztów realizacji  inwestycji i zakupów</t>
  </si>
  <si>
    <t>inwestycyjnych zakładów budżetowych</t>
  </si>
  <si>
    <t>związków powiatów na dofinansowanie zadań</t>
  </si>
  <si>
    <t>inwestycyjnych i zakupów inwestycyjnych</t>
  </si>
  <si>
    <t>Zakup środków żywności</t>
  </si>
  <si>
    <t>przeznaczeniem lub pobranych w nadmiernej wysokości</t>
  </si>
  <si>
    <t>Świadczenia społeczne</t>
  </si>
  <si>
    <t>Odsetki od dotacji wykorzystanych niezgodnie z</t>
  </si>
  <si>
    <t>Składki na ubezpieczenie zdrowotne</t>
  </si>
  <si>
    <t>Zakup usług zdrowotnych</t>
  </si>
  <si>
    <t>Usługi opiekuńcze i specjalistyczne usługi opiekuńcze</t>
  </si>
  <si>
    <t>Pomoc materialna dla uczniów</t>
  </si>
  <si>
    <t>Dopłaty w spółkach prawa handlowego</t>
  </si>
  <si>
    <t>Oświetlenie ulic, placów i dróg</t>
  </si>
  <si>
    <t>Dotacja przedmiotowa z budżetu dla zakładu</t>
  </si>
  <si>
    <t>budżetowego</t>
  </si>
  <si>
    <t>Dotacja podmiotowa z budżetu dla samorządowej</t>
  </si>
  <si>
    <t>instytucji kultury</t>
  </si>
  <si>
    <t>rok 2005</t>
  </si>
  <si>
    <t>Wydatki na zakupy inwestycyjne jedn. budżetowych</t>
  </si>
  <si>
    <t>ZAŁĄCZNIK NR 4 DO SPRAWOZDANIA Z WYKONANIA BUDŻETU GMINY CZAPLINEK W 2005 R.</t>
  </si>
  <si>
    <t xml:space="preserve">Urzędu naczelnych organów władzy państwowej, </t>
  </si>
  <si>
    <t xml:space="preserve">Wpłaty jednostek na fundusz celowy na finansowanie </t>
  </si>
  <si>
    <t>lub dofinansowanie zadań inwestycyjnych</t>
  </si>
  <si>
    <t xml:space="preserve">Wpłaty gmin na rzecz izb  rolniczych  w wysokości  </t>
  </si>
  <si>
    <t>2 % uzyskanych wpływów z podatku rolnego</t>
  </si>
  <si>
    <t>ZAŁĄCZNIK NR 9 DO SPRAWOZDANIA Z WYKONANIA BUDŻETU GMINY CZAPLINEK W 2005 R.</t>
  </si>
  <si>
    <t>WYKONANIE WYDATKÓW BUDŻETU GMINY CZAPLINEK W 2005 R.</t>
  </si>
  <si>
    <t>Wpłaty jednostek na rzecz środków specjalnych na</t>
  </si>
  <si>
    <t>finansowanie lub dofinansowanie zadań inwestycyjnych</t>
  </si>
  <si>
    <t>od innych jednostek nieposiadających osobowości</t>
  </si>
  <si>
    <t xml:space="preserve">Dochody od osób prawnych, od osób fizycznych i </t>
  </si>
  <si>
    <t xml:space="preserve">Rezerwy </t>
  </si>
  <si>
    <t>Rezerwy na inwestycje i zakupy inwestycyjne</t>
  </si>
  <si>
    <t xml:space="preserve">Dotacja podmiotowa z budżetu dla niepublicznej </t>
  </si>
  <si>
    <t>jednoski systemu oświaty</t>
  </si>
  <si>
    <t xml:space="preserve">Świadczenia rodzinne, zaliczka alimentacyjna oraz </t>
  </si>
  <si>
    <t xml:space="preserve">składki na ubezpieczenia emerytalne i rentowe </t>
  </si>
  <si>
    <t>z ubezpieczenia społecznego</t>
  </si>
  <si>
    <t xml:space="preserve">Składki na ubezpieczenie zdrowotne opłacane za </t>
  </si>
  <si>
    <t xml:space="preserve">społecznej oraz niektóre świadczenia rodzinne </t>
  </si>
  <si>
    <t>naczeniem lub pobranych w nadmiernej wysokości</t>
  </si>
  <si>
    <t>Zwrot dotacji  wykorzystanych niezgodnie z przez-</t>
  </si>
  <si>
    <t>ubezpieczenia emerytalne i rentowe</t>
  </si>
  <si>
    <t>Zakup usług przez jednostki samorządu terytorialnego</t>
  </si>
  <si>
    <t>od innych jednostek samorządu terytorialnego</t>
  </si>
  <si>
    <t>Odsetki od dotacji wykorzystanych niezgodnie z przez-</t>
  </si>
  <si>
    <t xml:space="preserve">Dotacje celowe z budżetu na finansowanie lub </t>
  </si>
  <si>
    <t>WYKONANIE WYDATKÓW ZADAŃ ZLECONYCH W 2005 R.</t>
  </si>
  <si>
    <t>ADMINISTRACJI RZĄDOWEJ W ROKU 2005</t>
  </si>
  <si>
    <t>Z INNYMI JEDNOSTKAMI SAMORZĄDU TERYTORIALNEGO W 2005 R.</t>
  </si>
  <si>
    <t>Dotacje celowe przekazane do powiatu na zadania</t>
  </si>
  <si>
    <t>bieżące realizowane na podstawie porozumień ( umów )</t>
  </si>
  <si>
    <t xml:space="preserve">między jednostkami samorządu terytorialnego </t>
  </si>
  <si>
    <t xml:space="preserve">dofinansowanie kosztów realizacji inwestycji </t>
  </si>
  <si>
    <t xml:space="preserve">i zakupów inwestycyjnych innych jednostek </t>
  </si>
  <si>
    <t>sektora finansów publicznych</t>
  </si>
  <si>
    <t xml:space="preserve">Wydatki osobowe niezaliczone do wynagrodzeń </t>
  </si>
  <si>
    <t>(bez nagród)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</si>
</sst>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00"/>
    <numFmt numFmtId="169" formatCode="00000"/>
    <numFmt numFmtId="170" formatCode="????"/>
    <numFmt numFmtId="171" formatCode="???"/>
    <numFmt numFmtId="172" formatCode="?????"/>
    <numFmt numFmtId="173" formatCode="???,??0.00"/>
    <numFmt numFmtId="174" formatCode="??,??0.00"/>
    <numFmt numFmtId="175" formatCode="??0.00"/>
    <numFmt numFmtId="176" formatCode="?0.00"/>
    <numFmt numFmtId="177" formatCode="?,??0.00"/>
    <numFmt numFmtId="178" formatCode="?,???,??0.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3" fillId="0" borderId="3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7" fontId="0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167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9" fontId="0" fillId="0" borderId="5" xfId="0" applyNumberFormat="1" applyFont="1" applyBorder="1" applyAlignment="1">
      <alignment horizontal="right"/>
    </xf>
    <xf numFmtId="43" fontId="0" fillId="0" borderId="5" xfId="15" applyFont="1" applyFill="1" applyBorder="1" applyAlignment="1">
      <alignment/>
    </xf>
    <xf numFmtId="43" fontId="6" fillId="0" borderId="5" xfId="15" applyFont="1" applyFill="1" applyBorder="1" applyAlignment="1">
      <alignment horizontal="left" vertical="top"/>
    </xf>
    <xf numFmtId="169" fontId="7" fillId="0" borderId="5" xfId="15" applyNumberFormat="1" applyFont="1" applyFill="1" applyBorder="1" applyAlignment="1">
      <alignment horizontal="left" vertical="top"/>
    </xf>
    <xf numFmtId="43" fontId="7" fillId="0" borderId="5" xfId="15" applyFont="1" applyFill="1" applyBorder="1" applyAlignment="1">
      <alignment horizontal="left" vertical="top"/>
    </xf>
    <xf numFmtId="170" fontId="7" fillId="0" borderId="5" xfId="15" applyNumberFormat="1" applyFont="1" applyFill="1" applyBorder="1" applyAlignment="1">
      <alignment horizontal="left" vertical="top"/>
    </xf>
    <xf numFmtId="172" fontId="7" fillId="0" borderId="5" xfId="15" applyNumberFormat="1" applyFont="1" applyFill="1" applyBorder="1" applyAlignment="1">
      <alignment horizontal="left" vertical="top"/>
    </xf>
    <xf numFmtId="0" fontId="0" fillId="0" borderId="5" xfId="0" applyFont="1" applyBorder="1" applyAlignment="1">
      <alignment/>
    </xf>
    <xf numFmtId="3" fontId="7" fillId="0" borderId="5" xfId="15" applyNumberFormat="1" applyFont="1" applyFill="1" applyBorder="1" applyAlignment="1">
      <alignment horizontal="right" vertical="top"/>
    </xf>
    <xf numFmtId="3" fontId="0" fillId="0" borderId="5" xfId="15" applyNumberFormat="1" applyFont="1" applyFill="1" applyBorder="1" applyAlignment="1">
      <alignment/>
    </xf>
    <xf numFmtId="43" fontId="3" fillId="0" borderId="5" xfId="15" applyFont="1" applyFill="1" applyBorder="1" applyAlignment="1">
      <alignment/>
    </xf>
    <xf numFmtId="43" fontId="6" fillId="0" borderId="5" xfId="15" applyFont="1" applyFill="1" applyBorder="1" applyAlignment="1">
      <alignment horizontal="left" vertical="top"/>
    </xf>
    <xf numFmtId="3" fontId="3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5" xfId="15" applyNumberFormat="1" applyFont="1" applyFill="1" applyBorder="1" applyAlignment="1">
      <alignment horizontal="left"/>
    </xf>
    <xf numFmtId="3" fontId="0" fillId="0" borderId="5" xfId="0" applyNumberFormat="1" applyFont="1" applyBorder="1" applyAlignment="1">
      <alignment/>
    </xf>
    <xf numFmtId="3" fontId="6" fillId="0" borderId="5" xfId="15" applyNumberFormat="1" applyFont="1" applyFill="1" applyBorder="1" applyAlignment="1">
      <alignment horizontal="right" vertical="top"/>
    </xf>
    <xf numFmtId="3" fontId="7" fillId="0" borderId="5" xfId="15" applyNumberFormat="1" applyFont="1" applyFill="1" applyBorder="1" applyAlignment="1">
      <alignment horizontal="right" vertical="top"/>
    </xf>
    <xf numFmtId="3" fontId="6" fillId="0" borderId="5" xfId="15" applyNumberFormat="1" applyFont="1" applyFill="1" applyBorder="1" applyAlignment="1">
      <alignment horizontal="right" vertical="top"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7" fillId="0" borderId="13" xfId="15" applyNumberFormat="1" applyFont="1" applyFill="1" applyBorder="1" applyAlignment="1">
      <alignment horizontal="right" vertical="top"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49" fontId="0" fillId="0" borderId="5" xfId="15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left"/>
    </xf>
    <xf numFmtId="49" fontId="0" fillId="0" borderId="8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7" fontId="0" fillId="0" borderId="8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9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67" fontId="0" fillId="0" borderId="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7" fontId="0" fillId="0" borderId="18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3" fontId="0" fillId="0" borderId="1" xfId="15" applyFont="1" applyFill="1" applyBorder="1" applyAlignment="1">
      <alignment/>
    </xf>
    <xf numFmtId="170" fontId="7" fillId="0" borderId="1" xfId="15" applyNumberFormat="1" applyFont="1" applyFill="1" applyBorder="1" applyAlignment="1">
      <alignment horizontal="left" vertical="top"/>
    </xf>
    <xf numFmtId="43" fontId="7" fillId="0" borderId="1" xfId="15" applyFont="1" applyFill="1" applyBorder="1" applyAlignment="1">
      <alignment horizontal="left" vertical="top"/>
    </xf>
    <xf numFmtId="49" fontId="0" fillId="0" borderId="5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49" fontId="0" fillId="0" borderId="6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3" fillId="0" borderId="2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3" fontId="3" fillId="0" borderId="5" xfId="15" applyFont="1" applyFill="1" applyBorder="1" applyAlignment="1">
      <alignment/>
    </xf>
    <xf numFmtId="43" fontId="0" fillId="0" borderId="5" xfId="15" applyFont="1" applyFill="1" applyBorder="1" applyAlignment="1">
      <alignment/>
    </xf>
    <xf numFmtId="49" fontId="0" fillId="0" borderId="5" xfId="15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 horizontal="right"/>
    </xf>
    <xf numFmtId="167" fontId="0" fillId="0" borderId="2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/>
    </xf>
    <xf numFmtId="167" fontId="3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167" fontId="0" fillId="0" borderId="29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167" fontId="0" fillId="0" borderId="0" xfId="0" applyNumberFormat="1" applyFill="1" applyAlignment="1">
      <alignment/>
    </xf>
    <xf numFmtId="3" fontId="3" fillId="0" borderId="2" xfId="0" applyNumberFormat="1" applyFont="1" applyFill="1" applyBorder="1" applyAlignment="1">
      <alignment/>
    </xf>
    <xf numFmtId="167" fontId="3" fillId="0" borderId="3" xfId="0" applyNumberFormat="1" applyFont="1" applyFill="1" applyBorder="1" applyAlignment="1">
      <alignment/>
    </xf>
    <xf numFmtId="167" fontId="3" fillId="0" borderId="3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 horizontal="right"/>
    </xf>
    <xf numFmtId="49" fontId="0" fillId="0" borderId="31" xfId="0" applyNumberFormat="1" applyFont="1" applyFill="1" applyBorder="1" applyAlignment="1">
      <alignment horizontal="right"/>
    </xf>
    <xf numFmtId="49" fontId="0" fillId="0" borderId="24" xfId="0" applyNumberFormat="1" applyFont="1" applyBorder="1" applyAlignment="1">
      <alignment horizontal="right"/>
    </xf>
    <xf numFmtId="167" fontId="0" fillId="0" borderId="32" xfId="0" applyNumberFormat="1" applyFont="1" applyBorder="1" applyAlignment="1">
      <alignment/>
    </xf>
    <xf numFmtId="168" fontId="6" fillId="0" borderId="26" xfId="15" applyNumberFormat="1" applyFont="1" applyFill="1" applyBorder="1" applyAlignment="1">
      <alignment horizontal="left" vertical="top"/>
    </xf>
    <xf numFmtId="167" fontId="3" fillId="0" borderId="25" xfId="0" applyNumberFormat="1" applyFont="1" applyBorder="1" applyAlignment="1">
      <alignment/>
    </xf>
    <xf numFmtId="43" fontId="0" fillId="0" borderId="26" xfId="15" applyFont="1" applyFill="1" applyBorder="1" applyAlignment="1">
      <alignment/>
    </xf>
    <xf numFmtId="167" fontId="0" fillId="0" borderId="25" xfId="0" applyNumberFormat="1" applyFont="1" applyBorder="1" applyAlignment="1">
      <alignment/>
    </xf>
    <xf numFmtId="168" fontId="6" fillId="0" borderId="26" xfId="15" applyNumberFormat="1" applyFont="1" applyFill="1" applyBorder="1" applyAlignment="1">
      <alignment horizontal="left" vertical="top"/>
    </xf>
    <xf numFmtId="171" fontId="6" fillId="0" borderId="26" xfId="15" applyNumberFormat="1" applyFont="1" applyFill="1" applyBorder="1" applyAlignment="1">
      <alignment horizontal="left" vertical="top"/>
    </xf>
    <xf numFmtId="167" fontId="0" fillId="0" borderId="25" xfId="0" applyNumberFormat="1" applyFont="1" applyBorder="1" applyAlignment="1">
      <alignment/>
    </xf>
    <xf numFmtId="167" fontId="3" fillId="0" borderId="25" xfId="0" applyNumberFormat="1" applyFont="1" applyBorder="1" applyAlignment="1">
      <alignment/>
    </xf>
    <xf numFmtId="49" fontId="0" fillId="0" borderId="26" xfId="0" applyNumberFormat="1" applyFont="1" applyBorder="1" applyAlignment="1">
      <alignment horizontal="right"/>
    </xf>
    <xf numFmtId="49" fontId="3" fillId="0" borderId="33" xfId="0" applyNumberFormat="1" applyFont="1" applyFill="1" applyBorder="1" applyAlignment="1">
      <alignment horizontal="right"/>
    </xf>
    <xf numFmtId="43" fontId="0" fillId="0" borderId="24" xfId="15" applyFont="1" applyFill="1" applyBorder="1" applyAlignment="1">
      <alignment/>
    </xf>
    <xf numFmtId="167" fontId="3" fillId="0" borderId="2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3"/>
  <sheetViews>
    <sheetView tabSelected="1" view="pageBreakPreview" zoomScale="120" zoomScaleNormal="85" zoomScaleSheetLayoutView="120" workbookViewId="0" topLeftCell="A429">
      <selection activeCell="A377" sqref="A377:H440"/>
    </sheetView>
  </sheetViews>
  <sheetFormatPr defaultColWidth="9.00390625" defaultRowHeight="12.75"/>
  <cols>
    <col min="1" max="1" width="4.00390625" style="1" customWidth="1"/>
    <col min="2" max="2" width="6.125" style="1" customWidth="1"/>
    <col min="3" max="3" width="5.375" style="1" customWidth="1"/>
    <col min="4" max="4" width="46.00390625" style="0" customWidth="1"/>
    <col min="5" max="7" width="10.75390625" style="2" customWidth="1"/>
    <col min="8" max="8" width="9.625" style="22" customWidth="1"/>
  </cols>
  <sheetData>
    <row r="1" spans="1:8" ht="15">
      <c r="A1" s="52" t="s">
        <v>201</v>
      </c>
      <c r="B1" s="25"/>
      <c r="C1" s="25"/>
      <c r="D1" s="4"/>
      <c r="E1" s="21"/>
      <c r="F1" s="21"/>
      <c r="G1" s="21"/>
      <c r="H1" s="26"/>
    </row>
    <row r="2" spans="1:8" ht="15">
      <c r="A2" s="52"/>
      <c r="B2" s="25"/>
      <c r="C2" s="25"/>
      <c r="D2" s="4"/>
      <c r="E2" s="21"/>
      <c r="F2" s="21"/>
      <c r="G2" s="21"/>
      <c r="H2" s="26"/>
    </row>
    <row r="3" spans="1:8" ht="15">
      <c r="A3" s="52"/>
      <c r="B3" s="25"/>
      <c r="C3" s="25"/>
      <c r="D3" s="4"/>
      <c r="E3" s="21"/>
      <c r="F3" s="21"/>
      <c r="G3" s="21"/>
      <c r="H3" s="26"/>
    </row>
    <row r="4" spans="1:8" ht="15">
      <c r="A4" s="52"/>
      <c r="B4" s="25"/>
      <c r="C4" s="25"/>
      <c r="D4" s="4"/>
      <c r="E4" s="21"/>
      <c r="F4" s="21"/>
      <c r="G4" s="21"/>
      <c r="H4" s="26"/>
    </row>
    <row r="5" spans="1:8" ht="12.75">
      <c r="A5" s="25"/>
      <c r="B5" s="25"/>
      <c r="C5" s="25"/>
      <c r="D5" s="4"/>
      <c r="E5" s="21"/>
      <c r="F5" s="21"/>
      <c r="G5" s="21"/>
      <c r="H5" s="26"/>
    </row>
    <row r="6" spans="1:8" ht="12.75">
      <c r="A6" s="24"/>
      <c r="B6" s="24"/>
      <c r="C6" s="24"/>
      <c r="D6" s="24"/>
      <c r="E6" s="21"/>
      <c r="F6" s="21"/>
      <c r="G6" s="21"/>
      <c r="H6" s="26"/>
    </row>
    <row r="7" spans="1:8" ht="12.75">
      <c r="A7" s="24"/>
      <c r="B7" s="24"/>
      <c r="C7" s="25"/>
      <c r="D7" s="4"/>
      <c r="E7" s="21"/>
      <c r="F7" s="21"/>
      <c r="G7" s="21"/>
      <c r="H7" s="26"/>
    </row>
    <row r="8" spans="1:8" s="55" customFormat="1" ht="15.75">
      <c r="A8" s="53" t="s">
        <v>208</v>
      </c>
      <c r="B8" s="53"/>
      <c r="C8" s="53"/>
      <c r="D8" s="53"/>
      <c r="E8" s="54"/>
      <c r="F8" s="54"/>
      <c r="G8" s="54"/>
      <c r="H8" s="56"/>
    </row>
    <row r="9" spans="1:8" ht="13.5" thickBot="1">
      <c r="A9" s="25"/>
      <c r="B9" s="25"/>
      <c r="C9" s="25"/>
      <c r="D9" s="4"/>
      <c r="E9" s="21"/>
      <c r="F9" s="21"/>
      <c r="G9" s="21"/>
      <c r="H9" s="26"/>
    </row>
    <row r="10" spans="1:8" ht="12.75">
      <c r="A10" s="27"/>
      <c r="B10" s="28"/>
      <c r="C10" s="27"/>
      <c r="D10" s="29"/>
      <c r="E10" s="18"/>
      <c r="F10" s="30"/>
      <c r="G10" s="31"/>
      <c r="H10" s="32"/>
    </row>
    <row r="11" spans="1:8" ht="12.75">
      <c r="A11" s="33"/>
      <c r="B11" s="48"/>
      <c r="C11" s="33"/>
      <c r="D11" s="49"/>
      <c r="E11" s="19"/>
      <c r="F11" s="19" t="s">
        <v>100</v>
      </c>
      <c r="G11" s="17" t="s">
        <v>101</v>
      </c>
      <c r="H11" s="35" t="s">
        <v>101</v>
      </c>
    </row>
    <row r="12" spans="1:8" ht="12.75">
      <c r="A12" s="36" t="s">
        <v>0</v>
      </c>
      <c r="B12" s="50" t="s">
        <v>1</v>
      </c>
      <c r="C12" s="36" t="s">
        <v>2</v>
      </c>
      <c r="D12" s="42" t="s">
        <v>3</v>
      </c>
      <c r="E12" s="19" t="s">
        <v>100</v>
      </c>
      <c r="F12" s="19" t="s">
        <v>104</v>
      </c>
      <c r="G12" s="17" t="s">
        <v>199</v>
      </c>
      <c r="H12" s="35" t="s">
        <v>102</v>
      </c>
    </row>
    <row r="13" spans="1:8" ht="12.75">
      <c r="A13" s="36"/>
      <c r="B13" s="50"/>
      <c r="C13" s="36"/>
      <c r="D13" s="42"/>
      <c r="E13" s="19"/>
      <c r="F13" s="19" t="s">
        <v>105</v>
      </c>
      <c r="G13" s="34"/>
      <c r="H13" s="35" t="s">
        <v>103</v>
      </c>
    </row>
    <row r="14" spans="1:8" ht="13.5" thickBot="1">
      <c r="A14" s="44"/>
      <c r="B14" s="51"/>
      <c r="C14" s="44"/>
      <c r="D14" s="45"/>
      <c r="E14" s="20"/>
      <c r="F14" s="43"/>
      <c r="G14" s="46"/>
      <c r="H14" s="47"/>
    </row>
    <row r="15" spans="1:8" ht="12.75">
      <c r="A15" s="208"/>
      <c r="B15" s="5"/>
      <c r="C15" s="5"/>
      <c r="D15" s="6"/>
      <c r="E15" s="7"/>
      <c r="F15" s="37"/>
      <c r="G15" s="37"/>
      <c r="H15" s="209"/>
    </row>
    <row r="16" spans="1:8" s="3" customFormat="1" ht="12.75">
      <c r="A16" s="210">
        <v>10</v>
      </c>
      <c r="B16" s="59"/>
      <c r="C16" s="59"/>
      <c r="D16" s="60" t="s">
        <v>7</v>
      </c>
      <c r="E16" s="14">
        <v>213075</v>
      </c>
      <c r="F16" s="74">
        <v>167164</v>
      </c>
      <c r="G16" s="77">
        <v>164722</v>
      </c>
      <c r="H16" s="211">
        <f>G16/F16</f>
        <v>0.9853915914909909</v>
      </c>
    </row>
    <row r="17" spans="1:8" ht="12.75">
      <c r="A17" s="212"/>
      <c r="B17" s="61">
        <v>1008</v>
      </c>
      <c r="C17" s="59"/>
      <c r="D17" s="62" t="s">
        <v>109</v>
      </c>
      <c r="E17" s="15">
        <v>15000</v>
      </c>
      <c r="F17" s="66">
        <v>20250</v>
      </c>
      <c r="G17" s="16">
        <v>20089</v>
      </c>
      <c r="H17" s="213">
        <f>G17/F17</f>
        <v>0.9920493827160494</v>
      </c>
    </row>
    <row r="18" spans="1:8" ht="12.75">
      <c r="A18" s="212"/>
      <c r="B18" s="61"/>
      <c r="C18" s="72">
        <v>4010</v>
      </c>
      <c r="D18" s="62" t="s">
        <v>149</v>
      </c>
      <c r="E18" s="15">
        <v>3000</v>
      </c>
      <c r="F18" s="66">
        <v>0</v>
      </c>
      <c r="G18" s="16">
        <v>0</v>
      </c>
      <c r="H18" s="213"/>
    </row>
    <row r="19" spans="1:8" ht="12.75">
      <c r="A19" s="212"/>
      <c r="B19" s="59"/>
      <c r="C19" s="63">
        <v>4110</v>
      </c>
      <c r="D19" s="62" t="s">
        <v>129</v>
      </c>
      <c r="E19" s="15">
        <v>730</v>
      </c>
      <c r="F19" s="66">
        <v>175</v>
      </c>
      <c r="G19" s="16">
        <v>172</v>
      </c>
      <c r="H19" s="213">
        <f>G19/F19</f>
        <v>0.9828571428571429</v>
      </c>
    </row>
    <row r="20" spans="1:8" ht="12.75">
      <c r="A20" s="212"/>
      <c r="B20" s="59"/>
      <c r="C20" s="63">
        <v>4120</v>
      </c>
      <c r="D20" s="62" t="s">
        <v>130</v>
      </c>
      <c r="E20" s="15">
        <v>105</v>
      </c>
      <c r="F20" s="66">
        <v>25</v>
      </c>
      <c r="G20" s="16">
        <v>25</v>
      </c>
      <c r="H20" s="213">
        <f>G20/F20</f>
        <v>1</v>
      </c>
    </row>
    <row r="21" spans="1:8" ht="12.75">
      <c r="A21" s="212"/>
      <c r="B21" s="59"/>
      <c r="C21" s="63">
        <v>4170</v>
      </c>
      <c r="D21" s="62" t="s">
        <v>131</v>
      </c>
      <c r="E21" s="15">
        <v>1165</v>
      </c>
      <c r="F21" s="66">
        <v>1480</v>
      </c>
      <c r="G21" s="16">
        <v>1480</v>
      </c>
      <c r="H21" s="213">
        <f>G21/F21</f>
        <v>1</v>
      </c>
    </row>
    <row r="22" spans="1:8" ht="12.75">
      <c r="A22" s="212"/>
      <c r="B22" s="59"/>
      <c r="C22" s="63">
        <v>4210</v>
      </c>
      <c r="D22" s="62" t="s">
        <v>132</v>
      </c>
      <c r="E22" s="15">
        <v>4000</v>
      </c>
      <c r="F22" s="66">
        <v>1360</v>
      </c>
      <c r="G22" s="16">
        <v>1268</v>
      </c>
      <c r="H22" s="213">
        <f aca="true" t="shared" si="0" ref="H22:H133">G22/F22</f>
        <v>0.9323529411764706</v>
      </c>
    </row>
    <row r="23" spans="1:8" ht="12.75">
      <c r="A23" s="212"/>
      <c r="B23" s="59"/>
      <c r="C23" s="63">
        <v>4270</v>
      </c>
      <c r="D23" s="62" t="s">
        <v>133</v>
      </c>
      <c r="E23" s="15">
        <v>4000</v>
      </c>
      <c r="F23" s="66">
        <v>17210</v>
      </c>
      <c r="G23" s="16">
        <v>17144</v>
      </c>
      <c r="H23" s="213">
        <f t="shared" si="0"/>
        <v>0.9961650203370134</v>
      </c>
    </row>
    <row r="24" spans="1:8" ht="12.75">
      <c r="A24" s="212"/>
      <c r="B24" s="59"/>
      <c r="C24" s="63">
        <v>4300</v>
      </c>
      <c r="D24" s="62" t="s">
        <v>134</v>
      </c>
      <c r="E24" s="15">
        <v>2000</v>
      </c>
      <c r="F24" s="66">
        <v>0</v>
      </c>
      <c r="G24" s="16">
        <v>0</v>
      </c>
      <c r="H24" s="213"/>
    </row>
    <row r="25" spans="1:8" ht="12.75">
      <c r="A25" s="212"/>
      <c r="B25" s="59"/>
      <c r="C25" s="63"/>
      <c r="D25" s="62"/>
      <c r="E25" s="15"/>
      <c r="F25" s="66"/>
      <c r="G25" s="16"/>
      <c r="H25" s="213"/>
    </row>
    <row r="26" spans="1:8" ht="12.75">
      <c r="A26" s="212"/>
      <c r="B26" s="61">
        <v>1010</v>
      </c>
      <c r="C26" s="59"/>
      <c r="D26" s="62" t="s">
        <v>14</v>
      </c>
      <c r="E26" s="15">
        <v>174075</v>
      </c>
      <c r="F26" s="66">
        <v>121214</v>
      </c>
      <c r="G26" s="16">
        <v>121191</v>
      </c>
      <c r="H26" s="213">
        <f t="shared" si="0"/>
        <v>0.9998102529410794</v>
      </c>
    </row>
    <row r="27" spans="1:8" ht="12.75">
      <c r="A27" s="212"/>
      <c r="B27" s="59"/>
      <c r="C27" s="63">
        <v>4300</v>
      </c>
      <c r="D27" s="62" t="s">
        <v>134</v>
      </c>
      <c r="E27" s="15">
        <v>0</v>
      </c>
      <c r="F27" s="66">
        <v>1350</v>
      </c>
      <c r="G27" s="16">
        <v>1347</v>
      </c>
      <c r="H27" s="213">
        <f t="shared" si="0"/>
        <v>0.9977777777777778</v>
      </c>
    </row>
    <row r="28" spans="1:8" ht="12.75">
      <c r="A28" s="212"/>
      <c r="B28" s="59"/>
      <c r="C28" s="63">
        <v>6050</v>
      </c>
      <c r="D28" s="62" t="s">
        <v>135</v>
      </c>
      <c r="E28" s="15">
        <v>174075</v>
      </c>
      <c r="F28" s="66">
        <v>119864</v>
      </c>
      <c r="G28" s="16">
        <v>119844</v>
      </c>
      <c r="H28" s="213">
        <f t="shared" si="0"/>
        <v>0.9998331442301275</v>
      </c>
    </row>
    <row r="29" spans="1:8" ht="12.75">
      <c r="A29" s="212"/>
      <c r="B29" s="59"/>
      <c r="C29" s="63"/>
      <c r="D29" s="62"/>
      <c r="E29" s="15"/>
      <c r="F29" s="66"/>
      <c r="G29" s="16"/>
      <c r="H29" s="213"/>
    </row>
    <row r="30" spans="1:8" ht="12.75">
      <c r="A30" s="212"/>
      <c r="B30" s="61">
        <v>1030</v>
      </c>
      <c r="C30" s="59"/>
      <c r="D30" s="62" t="s">
        <v>15</v>
      </c>
      <c r="E30" s="15">
        <v>7000</v>
      </c>
      <c r="F30" s="66">
        <v>8700</v>
      </c>
      <c r="G30" s="16">
        <v>8665</v>
      </c>
      <c r="H30" s="213">
        <f t="shared" si="0"/>
        <v>0.9959770114942529</v>
      </c>
    </row>
    <row r="31" spans="1:8" ht="12.75">
      <c r="A31" s="212"/>
      <c r="B31" s="59"/>
      <c r="C31" s="63">
        <v>2850</v>
      </c>
      <c r="D31" s="62" t="s">
        <v>205</v>
      </c>
      <c r="E31" s="15">
        <v>7000</v>
      </c>
      <c r="F31" s="66">
        <v>8700</v>
      </c>
      <c r="G31" s="16">
        <v>8665</v>
      </c>
      <c r="H31" s="213">
        <f t="shared" si="0"/>
        <v>0.9959770114942529</v>
      </c>
    </row>
    <row r="32" spans="1:8" ht="12.75">
      <c r="A32" s="212"/>
      <c r="B32" s="59"/>
      <c r="C32" s="59"/>
      <c r="D32" s="62" t="s">
        <v>206</v>
      </c>
      <c r="E32" s="15"/>
      <c r="F32" s="67"/>
      <c r="G32" s="16"/>
      <c r="H32" s="213"/>
    </row>
    <row r="33" spans="1:8" ht="12.75">
      <c r="A33" s="212"/>
      <c r="B33" s="59"/>
      <c r="C33" s="59"/>
      <c r="D33" s="62"/>
      <c r="E33" s="15"/>
      <c r="F33" s="67"/>
      <c r="G33" s="16"/>
      <c r="H33" s="213"/>
    </row>
    <row r="34" spans="1:8" ht="12.75">
      <c r="A34" s="212"/>
      <c r="B34" s="61">
        <v>1095</v>
      </c>
      <c r="C34" s="59"/>
      <c r="D34" s="62" t="s">
        <v>16</v>
      </c>
      <c r="E34" s="15">
        <v>17000</v>
      </c>
      <c r="F34" s="66">
        <v>17000</v>
      </c>
      <c r="G34" s="16">
        <v>14777</v>
      </c>
      <c r="H34" s="213">
        <f t="shared" si="0"/>
        <v>0.8692352941176471</v>
      </c>
    </row>
    <row r="35" spans="1:8" ht="12.75">
      <c r="A35" s="212"/>
      <c r="B35" s="59"/>
      <c r="C35" s="63">
        <v>4210</v>
      </c>
      <c r="D35" s="62" t="s">
        <v>132</v>
      </c>
      <c r="E35" s="15">
        <v>6000</v>
      </c>
      <c r="F35" s="66">
        <v>4600</v>
      </c>
      <c r="G35" s="16">
        <v>2451</v>
      </c>
      <c r="H35" s="213">
        <f t="shared" si="0"/>
        <v>0.5328260869565218</v>
      </c>
    </row>
    <row r="36" spans="1:8" ht="12.75">
      <c r="A36" s="212"/>
      <c r="B36" s="59"/>
      <c r="C36" s="63">
        <v>4300</v>
      </c>
      <c r="D36" s="62" t="s">
        <v>134</v>
      </c>
      <c r="E36" s="15">
        <v>11000</v>
      </c>
      <c r="F36" s="66">
        <v>12400</v>
      </c>
      <c r="G36" s="16">
        <v>12326</v>
      </c>
      <c r="H36" s="213">
        <f t="shared" si="0"/>
        <v>0.9940322580645161</v>
      </c>
    </row>
    <row r="37" spans="1:8" ht="12.75">
      <c r="A37" s="212"/>
      <c r="B37" s="59"/>
      <c r="C37" s="63"/>
      <c r="D37" s="62"/>
      <c r="E37" s="15"/>
      <c r="F37" s="66"/>
      <c r="G37" s="16"/>
      <c r="H37" s="213"/>
    </row>
    <row r="38" spans="1:8" s="71" customFormat="1" ht="12.75">
      <c r="A38" s="214">
        <v>20</v>
      </c>
      <c r="B38" s="68"/>
      <c r="C38" s="68"/>
      <c r="D38" s="69" t="s">
        <v>19</v>
      </c>
      <c r="E38" s="70">
        <v>9266</v>
      </c>
      <c r="F38" s="76">
        <v>4000</v>
      </c>
      <c r="G38" s="78">
        <v>3500</v>
      </c>
      <c r="H38" s="211">
        <f>G38/F38</f>
        <v>0.875</v>
      </c>
    </row>
    <row r="39" spans="1:8" ht="12.75">
      <c r="A39" s="212"/>
      <c r="B39" s="61">
        <v>2001</v>
      </c>
      <c r="C39" s="59"/>
      <c r="D39" s="62" t="s">
        <v>20</v>
      </c>
      <c r="E39" s="15">
        <v>9266</v>
      </c>
      <c r="F39" s="66">
        <v>4000</v>
      </c>
      <c r="G39" s="16">
        <v>3500</v>
      </c>
      <c r="H39" s="213">
        <f t="shared" si="0"/>
        <v>0.875</v>
      </c>
    </row>
    <row r="40" spans="1:8" ht="12.75">
      <c r="A40" s="212"/>
      <c r="B40" s="61"/>
      <c r="C40" s="63">
        <v>4110</v>
      </c>
      <c r="D40" s="62" t="s">
        <v>129</v>
      </c>
      <c r="E40" s="15">
        <v>990</v>
      </c>
      <c r="F40" s="66">
        <v>0</v>
      </c>
      <c r="G40" s="79">
        <v>0</v>
      </c>
      <c r="H40" s="213"/>
    </row>
    <row r="41" spans="1:8" ht="12.75">
      <c r="A41" s="212"/>
      <c r="B41" s="61"/>
      <c r="C41" s="63">
        <v>4120</v>
      </c>
      <c r="D41" s="62" t="s">
        <v>130</v>
      </c>
      <c r="E41" s="15">
        <v>175</v>
      </c>
      <c r="F41" s="66">
        <v>0</v>
      </c>
      <c r="G41" s="79">
        <v>0</v>
      </c>
      <c r="H41" s="213"/>
    </row>
    <row r="42" spans="1:8" ht="12.75">
      <c r="A42" s="212"/>
      <c r="B42" s="61"/>
      <c r="C42" s="63">
        <v>4170</v>
      </c>
      <c r="D42" s="62" t="s">
        <v>131</v>
      </c>
      <c r="E42" s="15">
        <v>5835</v>
      </c>
      <c r="F42" s="66">
        <v>0</v>
      </c>
      <c r="G42" s="79">
        <v>0</v>
      </c>
      <c r="H42" s="213"/>
    </row>
    <row r="43" spans="1:8" ht="12.75">
      <c r="A43" s="212"/>
      <c r="B43" s="61"/>
      <c r="C43" s="63">
        <v>4210</v>
      </c>
      <c r="D43" s="62" t="s">
        <v>132</v>
      </c>
      <c r="E43" s="15">
        <v>2266</v>
      </c>
      <c r="F43" s="66">
        <v>0</v>
      </c>
      <c r="G43" s="79">
        <v>0</v>
      </c>
      <c r="H43" s="213"/>
    </row>
    <row r="44" spans="1:8" ht="12.75">
      <c r="A44" s="212"/>
      <c r="B44" s="59"/>
      <c r="C44" s="63">
        <v>4300</v>
      </c>
      <c r="D44" s="62" t="s">
        <v>134</v>
      </c>
      <c r="E44" s="15">
        <v>0</v>
      </c>
      <c r="F44" s="66">
        <v>4000</v>
      </c>
      <c r="G44" s="16">
        <v>3500</v>
      </c>
      <c r="H44" s="213">
        <f t="shared" si="0"/>
        <v>0.875</v>
      </c>
    </row>
    <row r="45" spans="1:8" ht="12.75">
      <c r="A45" s="212"/>
      <c r="B45" s="59"/>
      <c r="C45" s="63"/>
      <c r="D45" s="62"/>
      <c r="E45" s="15"/>
      <c r="F45" s="66"/>
      <c r="G45" s="16"/>
      <c r="H45" s="213"/>
    </row>
    <row r="46" spans="1:8" s="71" customFormat="1" ht="12.75">
      <c r="A46" s="215">
        <v>600</v>
      </c>
      <c r="B46" s="68"/>
      <c r="C46" s="68"/>
      <c r="D46" s="69" t="s">
        <v>22</v>
      </c>
      <c r="E46" s="70">
        <v>297819</v>
      </c>
      <c r="F46" s="76">
        <v>270344</v>
      </c>
      <c r="G46" s="78">
        <v>264194</v>
      </c>
      <c r="H46" s="211">
        <f>G46/F46</f>
        <v>0.9772512058710384</v>
      </c>
    </row>
    <row r="47" spans="1:8" ht="12.75">
      <c r="A47" s="212"/>
      <c r="B47" s="64">
        <v>60011</v>
      </c>
      <c r="C47" s="59"/>
      <c r="D47" s="62" t="s">
        <v>136</v>
      </c>
      <c r="E47" s="15">
        <v>80000</v>
      </c>
      <c r="F47" s="66">
        <v>0</v>
      </c>
      <c r="G47" s="16">
        <v>0</v>
      </c>
      <c r="H47" s="213"/>
    </row>
    <row r="48" spans="1:8" ht="12.75">
      <c r="A48" s="212"/>
      <c r="B48" s="64"/>
      <c r="C48" s="63">
        <v>6050</v>
      </c>
      <c r="D48" s="62" t="s">
        <v>135</v>
      </c>
      <c r="E48" s="15">
        <v>80000</v>
      </c>
      <c r="F48" s="66">
        <v>0</v>
      </c>
      <c r="G48" s="16">
        <v>0</v>
      </c>
      <c r="H48" s="213"/>
    </row>
    <row r="49" spans="1:8" ht="12.75">
      <c r="A49" s="212"/>
      <c r="B49" s="64"/>
      <c r="C49" s="59"/>
      <c r="D49" s="62"/>
      <c r="E49" s="15"/>
      <c r="F49" s="66"/>
      <c r="G49" s="16"/>
      <c r="H49" s="213"/>
    </row>
    <row r="50" spans="1:8" ht="12.75">
      <c r="A50" s="212"/>
      <c r="B50" s="64">
        <v>60013</v>
      </c>
      <c r="C50" s="59"/>
      <c r="D50" s="62" t="s">
        <v>99</v>
      </c>
      <c r="E50" s="15">
        <v>15000</v>
      </c>
      <c r="F50" s="66">
        <v>17900</v>
      </c>
      <c r="G50" s="16">
        <v>17841</v>
      </c>
      <c r="H50" s="213">
        <f t="shared" si="0"/>
        <v>0.9967039106145251</v>
      </c>
    </row>
    <row r="51" spans="1:8" ht="12.75">
      <c r="A51" s="212"/>
      <c r="B51" s="59"/>
      <c r="C51" s="63">
        <v>4210</v>
      </c>
      <c r="D51" s="62" t="s">
        <v>132</v>
      </c>
      <c r="E51" s="15">
        <v>5000</v>
      </c>
      <c r="F51" s="66">
        <v>5050</v>
      </c>
      <c r="G51" s="16">
        <v>5015</v>
      </c>
      <c r="H51" s="213">
        <f t="shared" si="0"/>
        <v>0.9930693069306931</v>
      </c>
    </row>
    <row r="52" spans="1:8" ht="12.75">
      <c r="A52" s="212"/>
      <c r="B52" s="59"/>
      <c r="C52" s="63">
        <v>4270</v>
      </c>
      <c r="D52" s="62" t="s">
        <v>133</v>
      </c>
      <c r="E52" s="15">
        <v>5000</v>
      </c>
      <c r="F52" s="66">
        <v>0</v>
      </c>
      <c r="G52" s="16">
        <v>0</v>
      </c>
      <c r="H52" s="213"/>
    </row>
    <row r="53" spans="1:8" ht="12.75">
      <c r="A53" s="212"/>
      <c r="B53" s="59"/>
      <c r="C53" s="63">
        <v>4300</v>
      </c>
      <c r="D53" s="62" t="s">
        <v>134</v>
      </c>
      <c r="E53" s="15">
        <v>5000</v>
      </c>
      <c r="F53" s="66">
        <v>12850</v>
      </c>
      <c r="G53" s="16">
        <v>12826</v>
      </c>
      <c r="H53" s="213">
        <f t="shared" si="0"/>
        <v>0.9981322957198444</v>
      </c>
    </row>
    <row r="54" spans="1:8" ht="12.75">
      <c r="A54" s="212"/>
      <c r="B54" s="59"/>
      <c r="C54" s="63"/>
      <c r="D54" s="62"/>
      <c r="E54" s="15"/>
      <c r="F54" s="66"/>
      <c r="G54" s="16"/>
      <c r="H54" s="213"/>
    </row>
    <row r="55" spans="1:8" ht="12.75">
      <c r="A55" s="212"/>
      <c r="B55" s="64">
        <v>60014</v>
      </c>
      <c r="C55" s="59"/>
      <c r="D55" s="62" t="s">
        <v>23</v>
      </c>
      <c r="E55" s="15">
        <v>41699</v>
      </c>
      <c r="F55" s="66">
        <v>65334</v>
      </c>
      <c r="G55" s="16">
        <v>65334</v>
      </c>
      <c r="H55" s="213">
        <f t="shared" si="0"/>
        <v>1</v>
      </c>
    </row>
    <row r="56" spans="1:8" ht="12.75">
      <c r="A56" s="212"/>
      <c r="B56" s="59"/>
      <c r="C56" s="63">
        <v>2900</v>
      </c>
      <c r="D56" s="62" t="s">
        <v>137</v>
      </c>
      <c r="E56" s="15">
        <v>0</v>
      </c>
      <c r="F56" s="66">
        <v>15000</v>
      </c>
      <c r="G56" s="16">
        <v>15000</v>
      </c>
      <c r="H56" s="213">
        <f t="shared" si="0"/>
        <v>1</v>
      </c>
    </row>
    <row r="57" spans="1:8" ht="12.75">
      <c r="A57" s="212"/>
      <c r="B57" s="59"/>
      <c r="C57" s="59"/>
      <c r="D57" s="62" t="s">
        <v>138</v>
      </c>
      <c r="E57" s="15"/>
      <c r="F57" s="67"/>
      <c r="G57" s="16"/>
      <c r="H57" s="213"/>
    </row>
    <row r="58" spans="1:8" ht="12.75">
      <c r="A58" s="212"/>
      <c r="B58" s="59"/>
      <c r="C58" s="59"/>
      <c r="D58" s="62" t="s">
        <v>139</v>
      </c>
      <c r="E58" s="15"/>
      <c r="F58" s="67"/>
      <c r="G58" s="16"/>
      <c r="H58" s="213"/>
    </row>
    <row r="59" spans="1:8" ht="12.75">
      <c r="A59" s="212"/>
      <c r="B59" s="59"/>
      <c r="C59" s="63">
        <v>4170</v>
      </c>
      <c r="D59" s="62" t="s">
        <v>131</v>
      </c>
      <c r="E59" s="15">
        <v>0</v>
      </c>
      <c r="F59" s="66">
        <v>600</v>
      </c>
      <c r="G59" s="16">
        <v>600</v>
      </c>
      <c r="H59" s="213">
        <f t="shared" si="0"/>
        <v>1</v>
      </c>
    </row>
    <row r="60" spans="1:8" ht="12.75">
      <c r="A60" s="212"/>
      <c r="B60" s="59"/>
      <c r="C60" s="63">
        <v>4210</v>
      </c>
      <c r="D60" s="62" t="s">
        <v>132</v>
      </c>
      <c r="E60" s="15">
        <v>6699</v>
      </c>
      <c r="F60" s="66">
        <v>12392</v>
      </c>
      <c r="G60" s="16">
        <v>12392</v>
      </c>
      <c r="H60" s="213">
        <f t="shared" si="0"/>
        <v>1</v>
      </c>
    </row>
    <row r="61" spans="1:8" ht="12.75">
      <c r="A61" s="212"/>
      <c r="B61" s="59"/>
      <c r="C61" s="63">
        <v>4270</v>
      </c>
      <c r="D61" s="62" t="s">
        <v>133</v>
      </c>
      <c r="E61" s="15">
        <v>12000</v>
      </c>
      <c r="F61" s="66">
        <v>16024</v>
      </c>
      <c r="G61" s="16">
        <v>16024</v>
      </c>
      <c r="H61" s="213">
        <f t="shared" si="0"/>
        <v>1</v>
      </c>
    </row>
    <row r="62" spans="1:8" ht="12.75">
      <c r="A62" s="212"/>
      <c r="B62" s="59"/>
      <c r="C62" s="63">
        <v>4300</v>
      </c>
      <c r="D62" s="62" t="s">
        <v>134</v>
      </c>
      <c r="E62" s="15">
        <v>23000</v>
      </c>
      <c r="F62" s="66">
        <v>21318</v>
      </c>
      <c r="G62" s="16">
        <v>21318</v>
      </c>
      <c r="H62" s="213">
        <f t="shared" si="0"/>
        <v>1</v>
      </c>
    </row>
    <row r="63" spans="1:8" ht="12.75">
      <c r="A63" s="212"/>
      <c r="B63" s="59"/>
      <c r="C63" s="63"/>
      <c r="D63" s="62"/>
      <c r="E63" s="15"/>
      <c r="F63" s="66"/>
      <c r="G63" s="16"/>
      <c r="H63" s="213"/>
    </row>
    <row r="64" spans="1:8" s="3" customFormat="1" ht="12.75">
      <c r="A64" s="212"/>
      <c r="B64" s="64">
        <v>60016</v>
      </c>
      <c r="C64" s="59"/>
      <c r="D64" s="62" t="s">
        <v>24</v>
      </c>
      <c r="E64" s="73">
        <v>105275</v>
      </c>
      <c r="F64" s="66">
        <v>103342</v>
      </c>
      <c r="G64" s="80">
        <v>99506</v>
      </c>
      <c r="H64" s="216">
        <f t="shared" si="0"/>
        <v>0.9628805326004916</v>
      </c>
    </row>
    <row r="65" spans="1:8" s="3" customFormat="1" ht="12.75">
      <c r="A65" s="212"/>
      <c r="B65" s="64"/>
      <c r="C65" s="63">
        <v>4110</v>
      </c>
      <c r="D65" s="62" t="s">
        <v>129</v>
      </c>
      <c r="E65" s="73">
        <v>145</v>
      </c>
      <c r="F65" s="66">
        <v>0</v>
      </c>
      <c r="G65" s="79">
        <v>0</v>
      </c>
      <c r="H65" s="216"/>
    </row>
    <row r="66" spans="1:8" s="3" customFormat="1" ht="12.75">
      <c r="A66" s="212"/>
      <c r="B66" s="64"/>
      <c r="C66" s="63">
        <v>4120</v>
      </c>
      <c r="D66" s="62" t="s">
        <v>130</v>
      </c>
      <c r="E66" s="73">
        <v>20</v>
      </c>
      <c r="F66" s="66">
        <v>0</v>
      </c>
      <c r="G66" s="79">
        <v>0</v>
      </c>
      <c r="H66" s="216"/>
    </row>
    <row r="67" spans="1:8" s="3" customFormat="1" ht="12.75">
      <c r="A67" s="212"/>
      <c r="B67" s="64"/>
      <c r="C67" s="63">
        <v>4170</v>
      </c>
      <c r="D67" s="62" t="s">
        <v>131</v>
      </c>
      <c r="E67" s="73">
        <v>835</v>
      </c>
      <c r="F67" s="66">
        <v>0</v>
      </c>
      <c r="G67" s="79">
        <v>0</v>
      </c>
      <c r="H67" s="216"/>
    </row>
    <row r="68" spans="1:8" ht="12.75">
      <c r="A68" s="212"/>
      <c r="B68" s="59"/>
      <c r="C68" s="63">
        <v>4210</v>
      </c>
      <c r="D68" s="62" t="s">
        <v>132</v>
      </c>
      <c r="E68" s="15">
        <v>8000</v>
      </c>
      <c r="F68" s="66">
        <v>14065</v>
      </c>
      <c r="G68" s="16">
        <v>13926</v>
      </c>
      <c r="H68" s="213">
        <f t="shared" si="0"/>
        <v>0.9901173124777817</v>
      </c>
    </row>
    <row r="69" spans="1:8" ht="12.75">
      <c r="A69" s="212"/>
      <c r="B69" s="59"/>
      <c r="C69" s="63">
        <v>4270</v>
      </c>
      <c r="D69" s="62" t="s">
        <v>133</v>
      </c>
      <c r="E69" s="15">
        <v>68000</v>
      </c>
      <c r="F69" s="66">
        <v>70000</v>
      </c>
      <c r="G69" s="16">
        <v>67437</v>
      </c>
      <c r="H69" s="213">
        <f t="shared" si="0"/>
        <v>0.9633857142857143</v>
      </c>
    </row>
    <row r="70" spans="1:8" s="3" customFormat="1" ht="12.75">
      <c r="A70" s="212"/>
      <c r="B70" s="59"/>
      <c r="C70" s="63">
        <v>4300</v>
      </c>
      <c r="D70" s="62" t="s">
        <v>134</v>
      </c>
      <c r="E70" s="73">
        <v>3000</v>
      </c>
      <c r="F70" s="66">
        <v>13002</v>
      </c>
      <c r="G70" s="80">
        <v>12069</v>
      </c>
      <c r="H70" s="213">
        <f t="shared" si="0"/>
        <v>0.9282418089524689</v>
      </c>
    </row>
    <row r="71" spans="1:8" s="3" customFormat="1" ht="12.75">
      <c r="A71" s="212"/>
      <c r="B71" s="59"/>
      <c r="C71" s="63">
        <v>4520</v>
      </c>
      <c r="D71" s="62" t="s">
        <v>140</v>
      </c>
      <c r="E71" s="73">
        <v>275</v>
      </c>
      <c r="F71" s="66">
        <v>275</v>
      </c>
      <c r="G71" s="80">
        <v>274</v>
      </c>
      <c r="H71" s="216">
        <f t="shared" si="0"/>
        <v>0.9963636363636363</v>
      </c>
    </row>
    <row r="72" spans="1:8" ht="12.75">
      <c r="A72" s="212"/>
      <c r="B72" s="59"/>
      <c r="C72" s="59"/>
      <c r="D72" s="62" t="s">
        <v>141</v>
      </c>
      <c r="E72" s="15"/>
      <c r="F72" s="67"/>
      <c r="G72" s="16"/>
      <c r="H72" s="213"/>
    </row>
    <row r="73" spans="1:8" ht="12.75">
      <c r="A73" s="212"/>
      <c r="B73" s="59"/>
      <c r="C73" s="63">
        <v>6050</v>
      </c>
      <c r="D73" s="62" t="s">
        <v>135</v>
      </c>
      <c r="E73" s="15">
        <v>25000</v>
      </c>
      <c r="F73" s="66">
        <v>6000</v>
      </c>
      <c r="G73" s="16">
        <v>5800</v>
      </c>
      <c r="H73" s="213">
        <f t="shared" si="0"/>
        <v>0.9666666666666667</v>
      </c>
    </row>
    <row r="74" spans="1:8" ht="12.75">
      <c r="A74" s="212"/>
      <c r="B74" s="59"/>
      <c r="C74" s="63"/>
      <c r="D74" s="62"/>
      <c r="E74" s="15"/>
      <c r="F74" s="66"/>
      <c r="G74" s="16"/>
      <c r="H74" s="213"/>
    </row>
    <row r="75" spans="1:8" ht="12.75">
      <c r="A75" s="212"/>
      <c r="B75" s="64">
        <v>60017</v>
      </c>
      <c r="C75" s="59"/>
      <c r="D75" s="62" t="s">
        <v>106</v>
      </c>
      <c r="E75" s="15">
        <v>55845</v>
      </c>
      <c r="F75" s="66">
        <v>83768</v>
      </c>
      <c r="G75" s="16">
        <v>81513</v>
      </c>
      <c r="H75" s="213">
        <f t="shared" si="0"/>
        <v>0.9730804125680451</v>
      </c>
    </row>
    <row r="76" spans="1:8" ht="12.75">
      <c r="A76" s="212"/>
      <c r="B76" s="59"/>
      <c r="C76" s="63">
        <v>4170</v>
      </c>
      <c r="D76" s="62" t="s">
        <v>131</v>
      </c>
      <c r="E76" s="15">
        <v>0</v>
      </c>
      <c r="F76" s="66">
        <v>900</v>
      </c>
      <c r="G76" s="16">
        <v>900</v>
      </c>
      <c r="H76" s="213">
        <f t="shared" si="0"/>
        <v>1</v>
      </c>
    </row>
    <row r="77" spans="1:8" ht="12.75">
      <c r="A77" s="212"/>
      <c r="B77" s="59"/>
      <c r="C77" s="63">
        <v>4210</v>
      </c>
      <c r="D77" s="62" t="s">
        <v>132</v>
      </c>
      <c r="E77" s="15">
        <v>700</v>
      </c>
      <c r="F77" s="66">
        <v>4067</v>
      </c>
      <c r="G77" s="16">
        <v>4066</v>
      </c>
      <c r="H77" s="213">
        <f t="shared" si="0"/>
        <v>0.9997541185148758</v>
      </c>
    </row>
    <row r="78" spans="1:8" ht="12.75">
      <c r="A78" s="212"/>
      <c r="B78" s="59"/>
      <c r="C78" s="63">
        <v>4270</v>
      </c>
      <c r="D78" s="62" t="s">
        <v>133</v>
      </c>
      <c r="E78" s="15">
        <v>46300</v>
      </c>
      <c r="F78" s="66">
        <v>48978</v>
      </c>
      <c r="G78" s="16">
        <v>47188</v>
      </c>
      <c r="H78" s="213">
        <f t="shared" si="0"/>
        <v>0.9634529788884806</v>
      </c>
    </row>
    <row r="79" spans="1:8" ht="12.75">
      <c r="A79" s="212"/>
      <c r="B79" s="59"/>
      <c r="C79" s="63">
        <v>4300</v>
      </c>
      <c r="D79" s="62" t="s">
        <v>134</v>
      </c>
      <c r="E79" s="15">
        <v>8000</v>
      </c>
      <c r="F79" s="66">
        <v>13628</v>
      </c>
      <c r="G79" s="16">
        <v>13510</v>
      </c>
      <c r="H79" s="213">
        <f t="shared" si="0"/>
        <v>0.9913413560316995</v>
      </c>
    </row>
    <row r="80" spans="1:8" ht="12.75">
      <c r="A80" s="212"/>
      <c r="B80" s="59"/>
      <c r="C80" s="63">
        <v>4520</v>
      </c>
      <c r="D80" s="62" t="s">
        <v>140</v>
      </c>
      <c r="E80" s="15">
        <v>845</v>
      </c>
      <c r="F80" s="66">
        <v>845</v>
      </c>
      <c r="G80" s="16">
        <v>843</v>
      </c>
      <c r="H80" s="213">
        <f t="shared" si="0"/>
        <v>0.9976331360946745</v>
      </c>
    </row>
    <row r="81" spans="1:8" ht="12.75">
      <c r="A81" s="212"/>
      <c r="B81" s="59"/>
      <c r="C81" s="59"/>
      <c r="D81" s="62" t="s">
        <v>141</v>
      </c>
      <c r="E81" s="15"/>
      <c r="F81" s="67"/>
      <c r="G81" s="16"/>
      <c r="H81" s="213"/>
    </row>
    <row r="82" spans="1:8" s="4" customFormat="1" ht="12.75">
      <c r="A82" s="212"/>
      <c r="B82" s="59"/>
      <c r="C82" s="63">
        <v>6050</v>
      </c>
      <c r="D82" s="62" t="s">
        <v>135</v>
      </c>
      <c r="E82" s="15">
        <v>0</v>
      </c>
      <c r="F82" s="66">
        <v>15350</v>
      </c>
      <c r="G82" s="16">
        <v>15006</v>
      </c>
      <c r="H82" s="213">
        <f t="shared" si="0"/>
        <v>0.9775895765472312</v>
      </c>
    </row>
    <row r="83" spans="1:8" s="4" customFormat="1" ht="12.75">
      <c r="A83" s="212"/>
      <c r="B83" s="59"/>
      <c r="C83" s="63"/>
      <c r="D83" s="62"/>
      <c r="E83" s="15"/>
      <c r="F83" s="66"/>
      <c r="G83" s="16"/>
      <c r="H83" s="213"/>
    </row>
    <row r="84" spans="1:8" s="71" customFormat="1" ht="12.75">
      <c r="A84" s="215">
        <v>630</v>
      </c>
      <c r="B84" s="68"/>
      <c r="C84" s="68"/>
      <c r="D84" s="69" t="s">
        <v>25</v>
      </c>
      <c r="E84" s="70">
        <v>186500</v>
      </c>
      <c r="F84" s="76">
        <v>357207</v>
      </c>
      <c r="G84" s="78">
        <v>333650</v>
      </c>
      <c r="H84" s="217">
        <f t="shared" si="0"/>
        <v>0.9340522442169387</v>
      </c>
    </row>
    <row r="85" spans="1:8" s="4" customFormat="1" ht="12.75">
      <c r="A85" s="212"/>
      <c r="B85" s="64">
        <v>63003</v>
      </c>
      <c r="C85" s="59"/>
      <c r="D85" s="62" t="s">
        <v>26</v>
      </c>
      <c r="E85" s="15">
        <v>112500</v>
      </c>
      <c r="F85" s="66">
        <v>151520</v>
      </c>
      <c r="G85" s="16">
        <v>149698</v>
      </c>
      <c r="H85" s="213">
        <f t="shared" si="0"/>
        <v>0.9879751847940866</v>
      </c>
    </row>
    <row r="86" spans="1:8" s="4" customFormat="1" ht="12.75">
      <c r="A86" s="212"/>
      <c r="B86" s="59"/>
      <c r="C86" s="63">
        <v>4170</v>
      </c>
      <c r="D86" s="62" t="s">
        <v>131</v>
      </c>
      <c r="E86" s="15">
        <v>15000</v>
      </c>
      <c r="F86" s="66">
        <v>27500</v>
      </c>
      <c r="G86" s="16">
        <v>27500</v>
      </c>
      <c r="H86" s="213">
        <f t="shared" si="0"/>
        <v>1</v>
      </c>
    </row>
    <row r="87" spans="1:8" s="4" customFormat="1" ht="12.75">
      <c r="A87" s="212"/>
      <c r="B87" s="59"/>
      <c r="C87" s="63">
        <v>4171</v>
      </c>
      <c r="D87" s="62" t="s">
        <v>131</v>
      </c>
      <c r="E87" s="15">
        <v>0</v>
      </c>
      <c r="F87" s="66">
        <v>1952</v>
      </c>
      <c r="G87" s="16">
        <v>1857</v>
      </c>
      <c r="H87" s="213">
        <f t="shared" si="0"/>
        <v>0.9513319672131147</v>
      </c>
    </row>
    <row r="88" spans="1:8" s="4" customFormat="1" ht="12.75">
      <c r="A88" s="212"/>
      <c r="B88" s="59"/>
      <c r="C88" s="63">
        <v>4172</v>
      </c>
      <c r="D88" s="62" t="s">
        <v>131</v>
      </c>
      <c r="E88" s="15">
        <v>0</v>
      </c>
      <c r="F88" s="66">
        <v>5564</v>
      </c>
      <c r="G88" s="16">
        <v>5189</v>
      </c>
      <c r="H88" s="213">
        <f t="shared" si="0"/>
        <v>0.9326024442846873</v>
      </c>
    </row>
    <row r="89" spans="1:8" ht="12.75">
      <c r="A89" s="212"/>
      <c r="B89" s="59"/>
      <c r="C89" s="63">
        <v>4210</v>
      </c>
      <c r="D89" s="62" t="s">
        <v>132</v>
      </c>
      <c r="E89" s="15">
        <v>15000</v>
      </c>
      <c r="F89" s="66">
        <v>9222</v>
      </c>
      <c r="G89" s="16">
        <v>9151</v>
      </c>
      <c r="H89" s="213">
        <f t="shared" si="0"/>
        <v>0.9923010193016699</v>
      </c>
    </row>
    <row r="90" spans="1:8" ht="12.75">
      <c r="A90" s="212"/>
      <c r="B90" s="59"/>
      <c r="C90" s="63">
        <v>4212</v>
      </c>
      <c r="D90" s="62" t="s">
        <v>132</v>
      </c>
      <c r="E90" s="15">
        <v>0</v>
      </c>
      <c r="F90" s="66">
        <v>1464</v>
      </c>
      <c r="G90" s="16">
        <v>1400</v>
      </c>
      <c r="H90" s="213">
        <f t="shared" si="0"/>
        <v>0.9562841530054644</v>
      </c>
    </row>
    <row r="91" spans="1:8" ht="12.75">
      <c r="A91" s="212"/>
      <c r="B91" s="59"/>
      <c r="C91" s="63">
        <v>4300</v>
      </c>
      <c r="D91" s="62" t="s">
        <v>134</v>
      </c>
      <c r="E91" s="15">
        <v>80500</v>
      </c>
      <c r="F91" s="66">
        <v>89856</v>
      </c>
      <c r="G91" s="16">
        <v>89801</v>
      </c>
      <c r="H91" s="213">
        <f t="shared" si="0"/>
        <v>0.9993879095441596</v>
      </c>
    </row>
    <row r="92" spans="1:8" ht="12.75">
      <c r="A92" s="212"/>
      <c r="B92" s="59"/>
      <c r="C92" s="63">
        <v>4301</v>
      </c>
      <c r="D92" s="62" t="s">
        <v>134</v>
      </c>
      <c r="E92" s="15">
        <v>0</v>
      </c>
      <c r="F92" s="66">
        <v>4879</v>
      </c>
      <c r="G92" s="16">
        <v>4080</v>
      </c>
      <c r="H92" s="213">
        <f t="shared" si="0"/>
        <v>0.8362369337979094</v>
      </c>
    </row>
    <row r="93" spans="1:8" ht="12.75">
      <c r="A93" s="212"/>
      <c r="B93" s="59"/>
      <c r="C93" s="63">
        <v>4302</v>
      </c>
      <c r="D93" s="62" t="s">
        <v>134</v>
      </c>
      <c r="E93" s="15">
        <v>0</v>
      </c>
      <c r="F93" s="66">
        <v>10158</v>
      </c>
      <c r="G93" s="16">
        <v>10099</v>
      </c>
      <c r="H93" s="213">
        <f t="shared" si="0"/>
        <v>0.9941917700334711</v>
      </c>
    </row>
    <row r="94" spans="1:8" ht="12.75">
      <c r="A94" s="212"/>
      <c r="B94" s="59"/>
      <c r="C94" s="63">
        <v>4350</v>
      </c>
      <c r="D94" s="62" t="s">
        <v>142</v>
      </c>
      <c r="E94" s="15">
        <v>2000</v>
      </c>
      <c r="F94" s="66">
        <v>630</v>
      </c>
      <c r="G94" s="16">
        <v>621</v>
      </c>
      <c r="H94" s="213">
        <f t="shared" si="0"/>
        <v>0.9857142857142858</v>
      </c>
    </row>
    <row r="95" spans="1:8" ht="12.75">
      <c r="A95" s="212"/>
      <c r="B95" s="59"/>
      <c r="C95" s="63">
        <v>4432</v>
      </c>
      <c r="D95" s="62" t="s">
        <v>143</v>
      </c>
      <c r="E95" s="15">
        <v>0</v>
      </c>
      <c r="F95" s="66">
        <v>295</v>
      </c>
      <c r="G95" s="16">
        <v>0</v>
      </c>
      <c r="H95" s="213">
        <f t="shared" si="0"/>
        <v>0</v>
      </c>
    </row>
    <row r="96" spans="1:8" ht="12.75">
      <c r="A96" s="212"/>
      <c r="B96" s="59"/>
      <c r="C96" s="63"/>
      <c r="D96" s="62"/>
      <c r="E96" s="15"/>
      <c r="F96" s="66"/>
      <c r="G96" s="16"/>
      <c r="H96" s="213"/>
    </row>
    <row r="97" spans="1:8" ht="12.75">
      <c r="A97" s="212"/>
      <c r="B97" s="64">
        <v>63095</v>
      </c>
      <c r="C97" s="59"/>
      <c r="D97" s="62" t="s">
        <v>16</v>
      </c>
      <c r="E97" s="15">
        <v>74000</v>
      </c>
      <c r="F97" s="66">
        <v>205687</v>
      </c>
      <c r="G97" s="16">
        <v>183952</v>
      </c>
      <c r="H97" s="213">
        <f t="shared" si="0"/>
        <v>0.8943297340133309</v>
      </c>
    </row>
    <row r="98" spans="1:8" ht="12.75">
      <c r="A98" s="212"/>
      <c r="B98" s="59"/>
      <c r="C98" s="63">
        <v>4110</v>
      </c>
      <c r="D98" s="62" t="s">
        <v>129</v>
      </c>
      <c r="E98" s="15">
        <v>725</v>
      </c>
      <c r="F98" s="66">
        <v>450</v>
      </c>
      <c r="G98" s="16">
        <v>445</v>
      </c>
      <c r="H98" s="213">
        <f t="shared" si="0"/>
        <v>0.9888888888888889</v>
      </c>
    </row>
    <row r="99" spans="1:8" ht="12.75">
      <c r="A99" s="212"/>
      <c r="B99" s="59"/>
      <c r="C99" s="63">
        <v>4120</v>
      </c>
      <c r="D99" s="62" t="s">
        <v>130</v>
      </c>
      <c r="E99" s="15">
        <v>100</v>
      </c>
      <c r="F99" s="66">
        <v>65</v>
      </c>
      <c r="G99" s="16">
        <v>63</v>
      </c>
      <c r="H99" s="213">
        <f t="shared" si="0"/>
        <v>0.9692307692307692</v>
      </c>
    </row>
    <row r="100" spans="1:8" ht="12.75">
      <c r="A100" s="212"/>
      <c r="B100" s="59"/>
      <c r="C100" s="63">
        <v>4170</v>
      </c>
      <c r="D100" s="62" t="s">
        <v>131</v>
      </c>
      <c r="E100" s="15">
        <v>4175</v>
      </c>
      <c r="F100" s="66">
        <v>3850</v>
      </c>
      <c r="G100" s="16">
        <v>3836</v>
      </c>
      <c r="H100" s="213">
        <f t="shared" si="0"/>
        <v>0.9963636363636363</v>
      </c>
    </row>
    <row r="101" spans="1:8" ht="12.75">
      <c r="A101" s="212"/>
      <c r="B101" s="59"/>
      <c r="C101" s="63">
        <v>4210</v>
      </c>
      <c r="D101" s="62" t="s">
        <v>132</v>
      </c>
      <c r="E101" s="15">
        <v>16000</v>
      </c>
      <c r="F101" s="66">
        <v>16000</v>
      </c>
      <c r="G101" s="16">
        <v>14813</v>
      </c>
      <c r="H101" s="213">
        <f t="shared" si="0"/>
        <v>0.9258125</v>
      </c>
    </row>
    <row r="102" spans="1:8" ht="12.75">
      <c r="A102" s="212"/>
      <c r="B102" s="59"/>
      <c r="C102" s="63">
        <v>4270</v>
      </c>
      <c r="D102" s="62" t="s">
        <v>133</v>
      </c>
      <c r="E102" s="15">
        <v>15000</v>
      </c>
      <c r="F102" s="66">
        <v>39135</v>
      </c>
      <c r="G102" s="16">
        <v>36125</v>
      </c>
      <c r="H102" s="213">
        <f t="shared" si="0"/>
        <v>0.9230867509901622</v>
      </c>
    </row>
    <row r="103" spans="1:8" s="3" customFormat="1" ht="12.75">
      <c r="A103" s="212"/>
      <c r="B103" s="59"/>
      <c r="C103" s="63">
        <v>4300</v>
      </c>
      <c r="D103" s="62" t="s">
        <v>134</v>
      </c>
      <c r="E103" s="73">
        <v>38000</v>
      </c>
      <c r="F103" s="66">
        <v>24500</v>
      </c>
      <c r="G103" s="80">
        <v>23575</v>
      </c>
      <c r="H103" s="216">
        <f t="shared" si="0"/>
        <v>0.9622448979591837</v>
      </c>
    </row>
    <row r="104" spans="1:8" ht="12.75">
      <c r="A104" s="212"/>
      <c r="B104" s="59"/>
      <c r="C104" s="63">
        <v>6050</v>
      </c>
      <c r="D104" s="62" t="s">
        <v>135</v>
      </c>
      <c r="E104" s="15">
        <v>0</v>
      </c>
      <c r="F104" s="66">
        <v>69152</v>
      </c>
      <c r="G104" s="16">
        <v>67479</v>
      </c>
      <c r="H104" s="213">
        <f t="shared" si="0"/>
        <v>0.9758069180934752</v>
      </c>
    </row>
    <row r="105" spans="1:8" ht="12.75">
      <c r="A105" s="212"/>
      <c r="B105" s="59"/>
      <c r="C105" s="63">
        <v>6051</v>
      </c>
      <c r="D105" s="62" t="s">
        <v>135</v>
      </c>
      <c r="E105" s="15">
        <v>0</v>
      </c>
      <c r="F105" s="66">
        <v>48419</v>
      </c>
      <c r="G105" s="16">
        <v>33500</v>
      </c>
      <c r="H105" s="213">
        <f t="shared" si="0"/>
        <v>0.6918771556620334</v>
      </c>
    </row>
    <row r="106" spans="1:8" ht="12.75">
      <c r="A106" s="212"/>
      <c r="B106" s="59"/>
      <c r="C106" s="63">
        <v>6060</v>
      </c>
      <c r="D106" s="62" t="s">
        <v>200</v>
      </c>
      <c r="E106" s="15">
        <v>0</v>
      </c>
      <c r="F106" s="66">
        <v>4116</v>
      </c>
      <c r="G106" s="16">
        <v>4116</v>
      </c>
      <c r="H106" s="213">
        <f t="shared" si="0"/>
        <v>1</v>
      </c>
    </row>
    <row r="107" spans="1:8" ht="12.75">
      <c r="A107" s="212"/>
      <c r="B107" s="59"/>
      <c r="C107" s="63"/>
      <c r="D107" s="62"/>
      <c r="E107" s="15"/>
      <c r="F107" s="66"/>
      <c r="G107" s="16"/>
      <c r="H107" s="213"/>
    </row>
    <row r="108" spans="1:8" s="71" customFormat="1" ht="12.75">
      <c r="A108" s="215">
        <v>700</v>
      </c>
      <c r="B108" s="68"/>
      <c r="C108" s="68"/>
      <c r="D108" s="69" t="s">
        <v>31</v>
      </c>
      <c r="E108" s="70">
        <v>631380</v>
      </c>
      <c r="F108" s="76">
        <v>316790</v>
      </c>
      <c r="G108" s="78">
        <v>297214</v>
      </c>
      <c r="H108" s="217">
        <f t="shared" si="0"/>
        <v>0.9382051201111146</v>
      </c>
    </row>
    <row r="109" spans="1:8" ht="12.75">
      <c r="A109" s="212"/>
      <c r="B109" s="64">
        <v>70004</v>
      </c>
      <c r="C109" s="59"/>
      <c r="D109" s="62" t="s">
        <v>144</v>
      </c>
      <c r="E109" s="15">
        <v>205500</v>
      </c>
      <c r="F109" s="66">
        <v>220500</v>
      </c>
      <c r="G109" s="80">
        <v>215232</v>
      </c>
      <c r="H109" s="213">
        <f t="shared" si="0"/>
        <v>0.976108843537415</v>
      </c>
    </row>
    <row r="110" spans="1:8" ht="12.75">
      <c r="A110" s="212"/>
      <c r="B110" s="59"/>
      <c r="C110" s="63">
        <v>4210</v>
      </c>
      <c r="D110" s="62" t="s">
        <v>132</v>
      </c>
      <c r="E110" s="15">
        <v>7000</v>
      </c>
      <c r="F110" s="66">
        <v>9000</v>
      </c>
      <c r="G110" s="16">
        <v>8800</v>
      </c>
      <c r="H110" s="213">
        <f t="shared" si="0"/>
        <v>0.9777777777777777</v>
      </c>
    </row>
    <row r="111" spans="1:8" ht="12.75">
      <c r="A111" s="212"/>
      <c r="B111" s="59"/>
      <c r="C111" s="63">
        <v>4270</v>
      </c>
      <c r="D111" s="62" t="s">
        <v>133</v>
      </c>
      <c r="E111" s="15">
        <v>127000</v>
      </c>
      <c r="F111" s="66">
        <v>142000</v>
      </c>
      <c r="G111" s="16">
        <v>136975</v>
      </c>
      <c r="H111" s="213">
        <f t="shared" si="0"/>
        <v>0.964612676056338</v>
      </c>
    </row>
    <row r="112" spans="1:8" ht="12.75">
      <c r="A112" s="212"/>
      <c r="B112" s="59"/>
      <c r="C112" s="63">
        <v>4300</v>
      </c>
      <c r="D112" s="62" t="s">
        <v>134</v>
      </c>
      <c r="E112" s="15">
        <v>2000</v>
      </c>
      <c r="F112" s="66">
        <v>0</v>
      </c>
      <c r="G112" s="16">
        <v>0</v>
      </c>
      <c r="H112" s="213"/>
    </row>
    <row r="113" spans="1:8" ht="12.75">
      <c r="A113" s="212"/>
      <c r="B113" s="59"/>
      <c r="C113" s="63">
        <v>4430</v>
      </c>
      <c r="D113" s="62" t="s">
        <v>143</v>
      </c>
      <c r="E113" s="15">
        <v>69500</v>
      </c>
      <c r="F113" s="66">
        <v>69500</v>
      </c>
      <c r="G113" s="16">
        <v>69457</v>
      </c>
      <c r="H113" s="213">
        <f t="shared" si="0"/>
        <v>0.9993812949640288</v>
      </c>
    </row>
    <row r="114" spans="1:8" ht="12.75">
      <c r="A114" s="212"/>
      <c r="B114" s="59"/>
      <c r="C114" s="63"/>
      <c r="D114" s="62"/>
      <c r="E114" s="15"/>
      <c r="F114" s="66"/>
      <c r="G114" s="16"/>
      <c r="H114" s="213"/>
    </row>
    <row r="115" spans="1:8" ht="12.75">
      <c r="A115" s="212"/>
      <c r="B115" s="64">
        <v>70005</v>
      </c>
      <c r="C115" s="59"/>
      <c r="D115" s="62" t="s">
        <v>32</v>
      </c>
      <c r="E115" s="15">
        <v>419100</v>
      </c>
      <c r="F115" s="66">
        <v>85100</v>
      </c>
      <c r="G115" s="16">
        <v>72992</v>
      </c>
      <c r="H115" s="213">
        <f t="shared" si="0"/>
        <v>0.8577203290246769</v>
      </c>
    </row>
    <row r="116" spans="1:8" ht="12.75">
      <c r="A116" s="212"/>
      <c r="B116" s="59"/>
      <c r="C116" s="63">
        <v>4110</v>
      </c>
      <c r="D116" s="62" t="s">
        <v>129</v>
      </c>
      <c r="E116" s="15">
        <v>145</v>
      </c>
      <c r="F116" s="66">
        <v>145</v>
      </c>
      <c r="G116" s="16">
        <v>0</v>
      </c>
      <c r="H116" s="213">
        <f t="shared" si="0"/>
        <v>0</v>
      </c>
    </row>
    <row r="117" spans="1:8" ht="12.75">
      <c r="A117" s="212"/>
      <c r="B117" s="59"/>
      <c r="C117" s="63">
        <v>4120</v>
      </c>
      <c r="D117" s="62" t="s">
        <v>130</v>
      </c>
      <c r="E117" s="15">
        <v>20</v>
      </c>
      <c r="F117" s="66">
        <v>20</v>
      </c>
      <c r="G117" s="16">
        <v>0</v>
      </c>
      <c r="H117" s="213">
        <f t="shared" si="0"/>
        <v>0</v>
      </c>
    </row>
    <row r="118" spans="1:8" ht="12.75">
      <c r="A118" s="212"/>
      <c r="B118" s="59"/>
      <c r="C118" s="63">
        <v>4170</v>
      </c>
      <c r="D118" s="62" t="s">
        <v>131</v>
      </c>
      <c r="E118" s="15">
        <v>835</v>
      </c>
      <c r="F118" s="66">
        <v>835</v>
      </c>
      <c r="G118" s="16">
        <v>0</v>
      </c>
      <c r="H118" s="213">
        <f t="shared" si="0"/>
        <v>0</v>
      </c>
    </row>
    <row r="119" spans="1:8" ht="12.75">
      <c r="A119" s="212"/>
      <c r="B119" s="59"/>
      <c r="C119" s="63">
        <v>4210</v>
      </c>
      <c r="D119" s="62" t="s">
        <v>132</v>
      </c>
      <c r="E119" s="15">
        <v>1500</v>
      </c>
      <c r="F119" s="66">
        <v>1500</v>
      </c>
      <c r="G119" s="16">
        <v>312</v>
      </c>
      <c r="H119" s="213">
        <f t="shared" si="0"/>
        <v>0.208</v>
      </c>
    </row>
    <row r="120" spans="1:8" ht="12.75">
      <c r="A120" s="212"/>
      <c r="B120" s="59"/>
      <c r="C120" s="63">
        <v>4300</v>
      </c>
      <c r="D120" s="62" t="s">
        <v>134</v>
      </c>
      <c r="E120" s="15">
        <v>74500</v>
      </c>
      <c r="F120" s="66">
        <v>74500</v>
      </c>
      <c r="G120" s="16">
        <v>65671</v>
      </c>
      <c r="H120" s="213">
        <f t="shared" si="0"/>
        <v>0.881489932885906</v>
      </c>
    </row>
    <row r="121" spans="1:8" ht="12.75">
      <c r="A121" s="212"/>
      <c r="B121" s="59"/>
      <c r="C121" s="63">
        <v>4520</v>
      </c>
      <c r="D121" s="62" t="s">
        <v>140</v>
      </c>
      <c r="E121" s="15">
        <v>5100</v>
      </c>
      <c r="F121" s="66">
        <v>5100</v>
      </c>
      <c r="G121" s="16">
        <v>4920</v>
      </c>
      <c r="H121" s="213">
        <f t="shared" si="0"/>
        <v>0.9647058823529412</v>
      </c>
    </row>
    <row r="122" spans="1:8" ht="12.75">
      <c r="A122" s="212"/>
      <c r="B122" s="59"/>
      <c r="C122" s="59"/>
      <c r="D122" s="62" t="s">
        <v>141</v>
      </c>
      <c r="E122" s="15"/>
      <c r="F122" s="67"/>
      <c r="G122" s="16"/>
      <c r="H122" s="213"/>
    </row>
    <row r="123" spans="1:8" ht="12.75">
      <c r="A123" s="212"/>
      <c r="B123" s="59"/>
      <c r="C123" s="63">
        <v>4610</v>
      </c>
      <c r="D123" s="62" t="s">
        <v>145</v>
      </c>
      <c r="E123" s="15">
        <v>7000</v>
      </c>
      <c r="F123" s="66">
        <v>2000</v>
      </c>
      <c r="G123" s="16">
        <v>1092</v>
      </c>
      <c r="H123" s="213">
        <f t="shared" si="0"/>
        <v>0.546</v>
      </c>
    </row>
    <row r="124" spans="1:8" ht="12.75">
      <c r="A124" s="212"/>
      <c r="B124" s="59"/>
      <c r="C124" s="63">
        <v>6060</v>
      </c>
      <c r="D124" s="62" t="s">
        <v>200</v>
      </c>
      <c r="E124" s="15">
        <v>330000</v>
      </c>
      <c r="F124" s="66">
        <v>1000</v>
      </c>
      <c r="G124" s="16">
        <v>997</v>
      </c>
      <c r="H124" s="213">
        <f t="shared" si="0"/>
        <v>0.997</v>
      </c>
    </row>
    <row r="125" spans="1:8" ht="12.75">
      <c r="A125" s="212"/>
      <c r="B125" s="59"/>
      <c r="C125" s="63"/>
      <c r="D125" s="62"/>
      <c r="E125" s="15"/>
      <c r="F125" s="66"/>
      <c r="G125" s="16"/>
      <c r="H125" s="213"/>
    </row>
    <row r="126" spans="1:8" ht="12.75">
      <c r="A126" s="212"/>
      <c r="B126" s="64">
        <v>70095</v>
      </c>
      <c r="C126" s="59"/>
      <c r="D126" s="62" t="s">
        <v>16</v>
      </c>
      <c r="E126" s="15">
        <v>6780</v>
      </c>
      <c r="F126" s="66">
        <v>11190</v>
      </c>
      <c r="G126" s="16">
        <v>8990</v>
      </c>
      <c r="H126" s="213">
        <f t="shared" si="0"/>
        <v>0.803395889186774</v>
      </c>
    </row>
    <row r="127" spans="1:8" ht="12.75">
      <c r="A127" s="212"/>
      <c r="B127" s="59"/>
      <c r="C127" s="63">
        <v>4110</v>
      </c>
      <c r="D127" s="62" t="s">
        <v>129</v>
      </c>
      <c r="E127" s="15">
        <v>550</v>
      </c>
      <c r="F127" s="66">
        <v>550</v>
      </c>
      <c r="G127" s="16">
        <v>391</v>
      </c>
      <c r="H127" s="213">
        <f t="shared" si="0"/>
        <v>0.7109090909090909</v>
      </c>
    </row>
    <row r="128" spans="1:8" s="3" customFormat="1" ht="12.75">
      <c r="A128" s="212"/>
      <c r="B128" s="59"/>
      <c r="C128" s="63">
        <v>4120</v>
      </c>
      <c r="D128" s="62" t="s">
        <v>130</v>
      </c>
      <c r="E128" s="73">
        <v>80</v>
      </c>
      <c r="F128" s="66">
        <v>80</v>
      </c>
      <c r="G128" s="80">
        <v>56</v>
      </c>
      <c r="H128" s="213">
        <f t="shared" si="0"/>
        <v>0.7</v>
      </c>
    </row>
    <row r="129" spans="1:8" s="3" customFormat="1" ht="12.75">
      <c r="A129" s="212"/>
      <c r="B129" s="59"/>
      <c r="C129" s="63">
        <v>4170</v>
      </c>
      <c r="D129" s="62" t="s">
        <v>131</v>
      </c>
      <c r="E129" s="73">
        <v>3150</v>
      </c>
      <c r="F129" s="66">
        <v>7560</v>
      </c>
      <c r="G129" s="80">
        <v>5544</v>
      </c>
      <c r="H129" s="213">
        <f t="shared" si="0"/>
        <v>0.7333333333333333</v>
      </c>
    </row>
    <row r="130" spans="1:8" ht="12.75">
      <c r="A130" s="212"/>
      <c r="B130" s="59"/>
      <c r="C130" s="63">
        <v>4210</v>
      </c>
      <c r="D130" s="62" t="s">
        <v>132</v>
      </c>
      <c r="E130" s="15">
        <v>0</v>
      </c>
      <c r="F130" s="66">
        <v>1004</v>
      </c>
      <c r="G130" s="16">
        <v>1003</v>
      </c>
      <c r="H130" s="213">
        <f aca="true" t="shared" si="1" ref="H130:H188">G130/F130</f>
        <v>0.999003984063745</v>
      </c>
    </row>
    <row r="131" spans="1:8" ht="12.75">
      <c r="A131" s="212"/>
      <c r="B131" s="59"/>
      <c r="C131" s="63">
        <v>4270</v>
      </c>
      <c r="D131" s="62" t="s">
        <v>133</v>
      </c>
      <c r="E131" s="15">
        <v>3000</v>
      </c>
      <c r="F131" s="66">
        <v>1996</v>
      </c>
      <c r="G131" s="16">
        <v>1996</v>
      </c>
      <c r="H131" s="213">
        <f t="shared" si="0"/>
        <v>1</v>
      </c>
    </row>
    <row r="132" spans="1:8" ht="12.75">
      <c r="A132" s="212"/>
      <c r="B132" s="59"/>
      <c r="C132" s="63"/>
      <c r="D132" s="62"/>
      <c r="E132" s="15"/>
      <c r="F132" s="66"/>
      <c r="G132" s="16"/>
      <c r="H132" s="213"/>
    </row>
    <row r="133" spans="1:8" s="71" customFormat="1" ht="12.75">
      <c r="A133" s="215">
        <v>710</v>
      </c>
      <c r="B133" s="68"/>
      <c r="C133" s="68"/>
      <c r="D133" s="69" t="s">
        <v>37</v>
      </c>
      <c r="E133" s="70">
        <v>198000</v>
      </c>
      <c r="F133" s="76">
        <v>241253</v>
      </c>
      <c r="G133" s="78">
        <v>189796</v>
      </c>
      <c r="H133" s="217">
        <f t="shared" si="0"/>
        <v>0.7867093880697856</v>
      </c>
    </row>
    <row r="134" spans="1:8" ht="12.75">
      <c r="A134" s="212"/>
      <c r="B134" s="64">
        <v>71004</v>
      </c>
      <c r="C134" s="59"/>
      <c r="D134" s="62" t="s">
        <v>146</v>
      </c>
      <c r="E134" s="15">
        <v>118000</v>
      </c>
      <c r="F134" s="66">
        <v>71433</v>
      </c>
      <c r="G134" s="16">
        <v>54647</v>
      </c>
      <c r="H134" s="213">
        <f t="shared" si="1"/>
        <v>0.7650105693447006</v>
      </c>
    </row>
    <row r="135" spans="1:8" ht="12.75">
      <c r="A135" s="212"/>
      <c r="B135" s="59"/>
      <c r="C135" s="63">
        <v>4110</v>
      </c>
      <c r="D135" s="62" t="s">
        <v>129</v>
      </c>
      <c r="E135" s="15">
        <v>1990</v>
      </c>
      <c r="F135" s="66">
        <v>1990</v>
      </c>
      <c r="G135" s="16">
        <v>310</v>
      </c>
      <c r="H135" s="213">
        <f t="shared" si="1"/>
        <v>0.15577889447236182</v>
      </c>
    </row>
    <row r="136" spans="1:8" ht="12.75">
      <c r="A136" s="212"/>
      <c r="B136" s="59"/>
      <c r="C136" s="63">
        <v>4120</v>
      </c>
      <c r="D136" s="62" t="s">
        <v>130</v>
      </c>
      <c r="E136" s="15">
        <v>350</v>
      </c>
      <c r="F136" s="66">
        <v>350</v>
      </c>
      <c r="G136" s="16">
        <v>44</v>
      </c>
      <c r="H136" s="213">
        <f t="shared" si="1"/>
        <v>0.12571428571428572</v>
      </c>
    </row>
    <row r="137" spans="1:8" ht="12.75">
      <c r="A137" s="212"/>
      <c r="B137" s="59"/>
      <c r="C137" s="63">
        <v>4170</v>
      </c>
      <c r="D137" s="62" t="s">
        <v>131</v>
      </c>
      <c r="E137" s="15">
        <v>11660</v>
      </c>
      <c r="F137" s="66">
        <v>13830</v>
      </c>
      <c r="G137" s="16">
        <v>3300</v>
      </c>
      <c r="H137" s="213">
        <f t="shared" si="1"/>
        <v>0.2386117136659436</v>
      </c>
    </row>
    <row r="138" spans="1:8" ht="12.75">
      <c r="A138" s="212"/>
      <c r="B138" s="59"/>
      <c r="C138" s="63">
        <v>4210</v>
      </c>
      <c r="D138" s="62" t="s">
        <v>132</v>
      </c>
      <c r="E138" s="15">
        <v>3000</v>
      </c>
      <c r="F138" s="66">
        <v>1000</v>
      </c>
      <c r="G138" s="16">
        <v>151</v>
      </c>
      <c r="H138" s="213">
        <f t="shared" si="1"/>
        <v>0.151</v>
      </c>
    </row>
    <row r="139" spans="1:8" ht="12.75">
      <c r="A139" s="212"/>
      <c r="B139" s="59"/>
      <c r="C139" s="63">
        <v>4300</v>
      </c>
      <c r="D139" s="62" t="s">
        <v>134</v>
      </c>
      <c r="E139" s="15">
        <v>76000</v>
      </c>
      <c r="F139" s="66">
        <v>54263</v>
      </c>
      <c r="G139" s="16">
        <v>50842</v>
      </c>
      <c r="H139" s="213">
        <f t="shared" si="1"/>
        <v>0.9369551996756538</v>
      </c>
    </row>
    <row r="140" spans="1:8" ht="12.75">
      <c r="A140" s="212"/>
      <c r="B140" s="59"/>
      <c r="C140" s="63">
        <v>6050</v>
      </c>
      <c r="D140" s="62" t="s">
        <v>135</v>
      </c>
      <c r="E140" s="15">
        <v>25000</v>
      </c>
      <c r="F140" s="66">
        <v>0</v>
      </c>
      <c r="G140" s="16">
        <v>0</v>
      </c>
      <c r="H140" s="213"/>
    </row>
    <row r="141" spans="1:8" ht="12.75">
      <c r="A141" s="212"/>
      <c r="B141" s="59"/>
      <c r="C141" s="63"/>
      <c r="D141" s="62"/>
      <c r="E141" s="15"/>
      <c r="F141" s="66"/>
      <c r="G141" s="16"/>
      <c r="H141" s="213"/>
    </row>
    <row r="142" spans="1:8" ht="12.75">
      <c r="A142" s="212"/>
      <c r="B142" s="64">
        <v>71035</v>
      </c>
      <c r="C142" s="59"/>
      <c r="D142" s="62" t="s">
        <v>39</v>
      </c>
      <c r="E142" s="15">
        <v>32000</v>
      </c>
      <c r="F142" s="66">
        <v>54000</v>
      </c>
      <c r="G142" s="16">
        <v>38811</v>
      </c>
      <c r="H142" s="213">
        <f t="shared" si="1"/>
        <v>0.7187222222222223</v>
      </c>
    </row>
    <row r="143" spans="1:8" ht="12.75">
      <c r="A143" s="212"/>
      <c r="B143" s="59"/>
      <c r="C143" s="63">
        <v>4210</v>
      </c>
      <c r="D143" s="62" t="s">
        <v>132</v>
      </c>
      <c r="E143" s="15">
        <v>3200</v>
      </c>
      <c r="F143" s="66">
        <v>4200</v>
      </c>
      <c r="G143" s="16">
        <v>4200</v>
      </c>
      <c r="H143" s="213">
        <f t="shared" si="1"/>
        <v>1</v>
      </c>
    </row>
    <row r="144" spans="1:8" ht="12.75">
      <c r="A144" s="212"/>
      <c r="B144" s="59"/>
      <c r="C144" s="63">
        <v>4260</v>
      </c>
      <c r="D144" s="62" t="s">
        <v>147</v>
      </c>
      <c r="E144" s="15">
        <v>1300</v>
      </c>
      <c r="F144" s="66">
        <v>708</v>
      </c>
      <c r="G144" s="16">
        <v>561</v>
      </c>
      <c r="H144" s="213">
        <f t="shared" si="1"/>
        <v>0.7923728813559322</v>
      </c>
    </row>
    <row r="145" spans="1:8" ht="12.75">
      <c r="A145" s="212"/>
      <c r="B145" s="59"/>
      <c r="C145" s="63">
        <v>4270</v>
      </c>
      <c r="D145" s="62" t="s">
        <v>133</v>
      </c>
      <c r="E145" s="15">
        <v>3000</v>
      </c>
      <c r="F145" s="66">
        <v>2000</v>
      </c>
      <c r="G145" s="16">
        <v>2000</v>
      </c>
      <c r="H145" s="213">
        <f t="shared" si="1"/>
        <v>1</v>
      </c>
    </row>
    <row r="146" spans="1:8" ht="12.75">
      <c r="A146" s="212"/>
      <c r="B146" s="59"/>
      <c r="C146" s="63">
        <v>4300</v>
      </c>
      <c r="D146" s="62" t="s">
        <v>134</v>
      </c>
      <c r="E146" s="15">
        <v>4500</v>
      </c>
      <c r="F146" s="66">
        <v>20092</v>
      </c>
      <c r="G146" s="16">
        <v>5092</v>
      </c>
      <c r="H146" s="213">
        <f t="shared" si="1"/>
        <v>0.2534342026677284</v>
      </c>
    </row>
    <row r="147" spans="1:8" ht="12.75">
      <c r="A147" s="212"/>
      <c r="B147" s="59"/>
      <c r="C147" s="63">
        <v>6050</v>
      </c>
      <c r="D147" s="62" t="s">
        <v>135</v>
      </c>
      <c r="E147" s="15">
        <v>20000</v>
      </c>
      <c r="F147" s="66">
        <v>27000</v>
      </c>
      <c r="G147" s="16">
        <v>26958</v>
      </c>
      <c r="H147" s="213">
        <f t="shared" si="1"/>
        <v>0.9984444444444445</v>
      </c>
    </row>
    <row r="148" spans="1:8" ht="12.75">
      <c r="A148" s="212"/>
      <c r="B148" s="59"/>
      <c r="C148" s="63"/>
      <c r="D148" s="62"/>
      <c r="E148" s="15"/>
      <c r="F148" s="66"/>
      <c r="G148" s="16"/>
      <c r="H148" s="213"/>
    </row>
    <row r="149" spans="1:8" ht="12.75">
      <c r="A149" s="212"/>
      <c r="B149" s="64">
        <v>71095</v>
      </c>
      <c r="C149" s="59"/>
      <c r="D149" s="62" t="s">
        <v>16</v>
      </c>
      <c r="E149" s="15">
        <v>48000</v>
      </c>
      <c r="F149" s="66">
        <v>115820</v>
      </c>
      <c r="G149" s="16">
        <v>96338</v>
      </c>
      <c r="H149" s="213">
        <f t="shared" si="1"/>
        <v>0.8317907097219824</v>
      </c>
    </row>
    <row r="150" spans="1:8" ht="12.75">
      <c r="A150" s="212"/>
      <c r="B150" s="59"/>
      <c r="C150" s="63">
        <v>4110</v>
      </c>
      <c r="D150" s="62" t="s">
        <v>129</v>
      </c>
      <c r="E150" s="15">
        <v>290</v>
      </c>
      <c r="F150" s="66">
        <v>290</v>
      </c>
      <c r="G150" s="16">
        <v>0</v>
      </c>
      <c r="H150" s="213">
        <f t="shared" si="1"/>
        <v>0</v>
      </c>
    </row>
    <row r="151" spans="1:8" ht="12.75">
      <c r="A151" s="212"/>
      <c r="B151" s="59"/>
      <c r="C151" s="63">
        <v>4120</v>
      </c>
      <c r="D151" s="62" t="s">
        <v>130</v>
      </c>
      <c r="E151" s="15">
        <v>48</v>
      </c>
      <c r="F151" s="66">
        <v>48</v>
      </c>
      <c r="G151" s="16">
        <v>0</v>
      </c>
      <c r="H151" s="213">
        <f t="shared" si="1"/>
        <v>0</v>
      </c>
    </row>
    <row r="152" spans="1:8" s="3" customFormat="1" ht="12.75">
      <c r="A152" s="212"/>
      <c r="B152" s="59"/>
      <c r="C152" s="63">
        <v>4170</v>
      </c>
      <c r="D152" s="62" t="s">
        <v>131</v>
      </c>
      <c r="E152" s="73">
        <v>1662</v>
      </c>
      <c r="F152" s="75">
        <v>1662</v>
      </c>
      <c r="G152" s="81">
        <v>500</v>
      </c>
      <c r="H152" s="213">
        <f t="shared" si="1"/>
        <v>0.3008423586040915</v>
      </c>
    </row>
    <row r="153" spans="1:8" ht="12.75">
      <c r="A153" s="212"/>
      <c r="B153" s="59"/>
      <c r="C153" s="63">
        <v>4210</v>
      </c>
      <c r="D153" s="62" t="s">
        <v>132</v>
      </c>
      <c r="E153" s="15">
        <v>12000</v>
      </c>
      <c r="F153" s="66">
        <v>12300</v>
      </c>
      <c r="G153" s="16">
        <v>8542</v>
      </c>
      <c r="H153" s="213">
        <f t="shared" si="1"/>
        <v>0.6944715447154471</v>
      </c>
    </row>
    <row r="154" spans="1:8" ht="12.75">
      <c r="A154" s="212"/>
      <c r="B154" s="59"/>
      <c r="C154" s="63">
        <v>4211</v>
      </c>
      <c r="D154" s="62" t="s">
        <v>132</v>
      </c>
      <c r="E154" s="15">
        <v>0</v>
      </c>
      <c r="F154" s="66">
        <v>950</v>
      </c>
      <c r="G154" s="16">
        <v>492</v>
      </c>
      <c r="H154" s="213">
        <f t="shared" si="1"/>
        <v>0.5178947368421053</v>
      </c>
    </row>
    <row r="155" spans="1:8" ht="12.75">
      <c r="A155" s="212"/>
      <c r="B155" s="59"/>
      <c r="C155" s="63">
        <v>4300</v>
      </c>
      <c r="D155" s="62" t="s">
        <v>134</v>
      </c>
      <c r="E155" s="15">
        <v>16580</v>
      </c>
      <c r="F155" s="66">
        <v>32100</v>
      </c>
      <c r="G155" s="16">
        <v>29958</v>
      </c>
      <c r="H155" s="213">
        <f t="shared" si="1"/>
        <v>0.9332710280373832</v>
      </c>
    </row>
    <row r="156" spans="1:8" ht="12.75">
      <c r="A156" s="212"/>
      <c r="B156" s="59"/>
      <c r="C156" s="63">
        <v>4301</v>
      </c>
      <c r="D156" s="62" t="s">
        <v>134</v>
      </c>
      <c r="E156" s="15">
        <v>0</v>
      </c>
      <c r="F156" s="66">
        <v>46050</v>
      </c>
      <c r="G156" s="16">
        <v>37998</v>
      </c>
      <c r="H156" s="213">
        <f t="shared" si="1"/>
        <v>0.8251465798045603</v>
      </c>
    </row>
    <row r="157" spans="1:8" ht="12.75">
      <c r="A157" s="212"/>
      <c r="B157" s="59"/>
      <c r="C157" s="63">
        <v>4302</v>
      </c>
      <c r="D157" s="62" t="s">
        <v>134</v>
      </c>
      <c r="E157" s="15">
        <v>2495</v>
      </c>
      <c r="F157" s="66">
        <v>2495</v>
      </c>
      <c r="G157" s="16">
        <v>1870</v>
      </c>
      <c r="H157" s="213">
        <f t="shared" si="1"/>
        <v>0.749498997995992</v>
      </c>
    </row>
    <row r="158" spans="1:8" ht="12.75">
      <c r="A158" s="212"/>
      <c r="B158" s="59"/>
      <c r="C158" s="63">
        <v>4411</v>
      </c>
      <c r="D158" s="62" t="s">
        <v>148</v>
      </c>
      <c r="E158" s="15">
        <v>0</v>
      </c>
      <c r="F158" s="66">
        <v>2000</v>
      </c>
      <c r="G158" s="16">
        <v>1296</v>
      </c>
      <c r="H158" s="213">
        <f t="shared" si="1"/>
        <v>0.648</v>
      </c>
    </row>
    <row r="159" spans="1:8" ht="12.75">
      <c r="A159" s="212"/>
      <c r="B159" s="59"/>
      <c r="C159" s="63">
        <v>4412</v>
      </c>
      <c r="D159" s="62" t="s">
        <v>148</v>
      </c>
      <c r="E159" s="15">
        <v>1130</v>
      </c>
      <c r="F159" s="66">
        <v>1130</v>
      </c>
      <c r="G159" s="16">
        <v>0</v>
      </c>
      <c r="H159" s="213">
        <f t="shared" si="1"/>
        <v>0</v>
      </c>
    </row>
    <row r="160" spans="1:8" ht="12.75">
      <c r="A160" s="212"/>
      <c r="B160" s="59"/>
      <c r="C160" s="63">
        <v>6060</v>
      </c>
      <c r="D160" s="62" t="s">
        <v>200</v>
      </c>
      <c r="E160" s="15"/>
      <c r="F160" s="66">
        <v>3000</v>
      </c>
      <c r="G160" s="16">
        <v>2828</v>
      </c>
      <c r="H160" s="213">
        <f t="shared" si="1"/>
        <v>0.9426666666666667</v>
      </c>
    </row>
    <row r="161" spans="1:8" ht="12.75">
      <c r="A161" s="212"/>
      <c r="B161" s="59"/>
      <c r="C161" s="63">
        <v>6062</v>
      </c>
      <c r="D161" s="62" t="s">
        <v>200</v>
      </c>
      <c r="E161" s="15">
        <v>13795</v>
      </c>
      <c r="F161" s="66">
        <v>13795</v>
      </c>
      <c r="G161" s="16">
        <v>12854</v>
      </c>
      <c r="H161" s="213">
        <f t="shared" si="1"/>
        <v>0.9317868793040956</v>
      </c>
    </row>
    <row r="162" spans="1:8" ht="12.75">
      <c r="A162" s="212"/>
      <c r="B162" s="59"/>
      <c r="C162" s="63"/>
      <c r="D162" s="62"/>
      <c r="E162" s="15"/>
      <c r="F162" s="66"/>
      <c r="G162" s="16"/>
      <c r="H162" s="213"/>
    </row>
    <row r="163" spans="1:8" s="71" customFormat="1" ht="12.75">
      <c r="A163" s="215">
        <v>750</v>
      </c>
      <c r="B163" s="68"/>
      <c r="C163" s="68"/>
      <c r="D163" s="69" t="s">
        <v>41</v>
      </c>
      <c r="E163" s="70">
        <v>2507687</v>
      </c>
      <c r="F163" s="76">
        <v>2620662</v>
      </c>
      <c r="G163" s="78">
        <v>2610437</v>
      </c>
      <c r="H163" s="217">
        <f>G163/F163</f>
        <v>0.996098314090104</v>
      </c>
    </row>
    <row r="164" spans="1:8" ht="12.75">
      <c r="A164" s="212"/>
      <c r="B164" s="64">
        <v>75011</v>
      </c>
      <c r="C164" s="59"/>
      <c r="D164" s="62" t="s">
        <v>43</v>
      </c>
      <c r="E164" s="15">
        <v>83600</v>
      </c>
      <c r="F164" s="66">
        <v>83600</v>
      </c>
      <c r="G164" s="16">
        <v>83600</v>
      </c>
      <c r="H164" s="213">
        <f t="shared" si="1"/>
        <v>1</v>
      </c>
    </row>
    <row r="165" spans="1:8" ht="12.75">
      <c r="A165" s="212"/>
      <c r="B165" s="59"/>
      <c r="C165" s="63">
        <v>4010</v>
      </c>
      <c r="D165" s="62" t="s">
        <v>149</v>
      </c>
      <c r="E165" s="15">
        <v>62000</v>
      </c>
      <c r="F165" s="66">
        <v>62311</v>
      </c>
      <c r="G165" s="16">
        <v>62311</v>
      </c>
      <c r="H165" s="213">
        <f t="shared" si="1"/>
        <v>1</v>
      </c>
    </row>
    <row r="166" spans="1:8" ht="12.75">
      <c r="A166" s="212"/>
      <c r="B166" s="59"/>
      <c r="C166" s="63">
        <v>4040</v>
      </c>
      <c r="D166" s="62" t="s">
        <v>150</v>
      </c>
      <c r="E166" s="15">
        <v>7700</v>
      </c>
      <c r="F166" s="66">
        <v>7542</v>
      </c>
      <c r="G166" s="16">
        <v>7542</v>
      </c>
      <c r="H166" s="213">
        <f t="shared" si="1"/>
        <v>1</v>
      </c>
    </row>
    <row r="167" spans="1:8" ht="12.75">
      <c r="A167" s="212"/>
      <c r="B167" s="59"/>
      <c r="C167" s="63">
        <v>4110</v>
      </c>
      <c r="D167" s="62" t="s">
        <v>129</v>
      </c>
      <c r="E167" s="15">
        <v>12150</v>
      </c>
      <c r="F167" s="66">
        <v>12035</v>
      </c>
      <c r="G167" s="16">
        <v>12035</v>
      </c>
      <c r="H167" s="213">
        <f t="shared" si="1"/>
        <v>1</v>
      </c>
    </row>
    <row r="168" spans="1:8" ht="12.75">
      <c r="A168" s="212"/>
      <c r="B168" s="59"/>
      <c r="C168" s="63">
        <v>4120</v>
      </c>
      <c r="D168" s="62" t="s">
        <v>130</v>
      </c>
      <c r="E168" s="15">
        <v>1750</v>
      </c>
      <c r="F168" s="66">
        <v>1712</v>
      </c>
      <c r="G168" s="16">
        <v>1712</v>
      </c>
      <c r="H168" s="213">
        <f t="shared" si="1"/>
        <v>1</v>
      </c>
    </row>
    <row r="169" spans="1:8" ht="12.75">
      <c r="A169" s="212"/>
      <c r="B169" s="59"/>
      <c r="C169" s="63"/>
      <c r="D169" s="62"/>
      <c r="E169" s="15"/>
      <c r="F169" s="66"/>
      <c r="G169" s="16"/>
      <c r="H169" s="213"/>
    </row>
    <row r="170" spans="1:8" ht="12.75">
      <c r="A170" s="212"/>
      <c r="B170" s="64">
        <v>75022</v>
      </c>
      <c r="C170" s="59"/>
      <c r="D170" s="62" t="s">
        <v>151</v>
      </c>
      <c r="E170" s="15">
        <v>158000</v>
      </c>
      <c r="F170" s="66">
        <v>155400</v>
      </c>
      <c r="G170" s="16">
        <v>154663</v>
      </c>
      <c r="H170" s="213">
        <f t="shared" si="1"/>
        <v>0.9952574002574003</v>
      </c>
    </row>
    <row r="171" spans="1:8" ht="12.75">
      <c r="A171" s="212"/>
      <c r="B171" s="59"/>
      <c r="C171" s="63">
        <v>3030</v>
      </c>
      <c r="D171" s="62" t="s">
        <v>152</v>
      </c>
      <c r="E171" s="15">
        <v>138000</v>
      </c>
      <c r="F171" s="66">
        <v>135050</v>
      </c>
      <c r="G171" s="16">
        <v>134382</v>
      </c>
      <c r="H171" s="213">
        <f t="shared" si="1"/>
        <v>0.9950536838208071</v>
      </c>
    </row>
    <row r="172" spans="1:8" s="3" customFormat="1" ht="12.75">
      <c r="A172" s="212"/>
      <c r="B172" s="59"/>
      <c r="C172" s="63">
        <v>4170</v>
      </c>
      <c r="D172" s="62" t="s">
        <v>131</v>
      </c>
      <c r="E172" s="73">
        <v>0</v>
      </c>
      <c r="F172" s="66">
        <v>4200</v>
      </c>
      <c r="G172" s="80">
        <v>4200</v>
      </c>
      <c r="H172" s="213">
        <f t="shared" si="1"/>
        <v>1</v>
      </c>
    </row>
    <row r="173" spans="1:8" ht="12.75">
      <c r="A173" s="212"/>
      <c r="B173" s="59"/>
      <c r="C173" s="63">
        <v>4210</v>
      </c>
      <c r="D173" s="62" t="s">
        <v>132</v>
      </c>
      <c r="E173" s="15">
        <v>8000</v>
      </c>
      <c r="F173" s="66">
        <v>9050</v>
      </c>
      <c r="G173" s="16">
        <v>9020</v>
      </c>
      <c r="H173" s="213">
        <f t="shared" si="1"/>
        <v>0.9966850828729282</v>
      </c>
    </row>
    <row r="174" spans="1:8" ht="12.75">
      <c r="A174" s="212"/>
      <c r="B174" s="59"/>
      <c r="C174" s="63">
        <v>4300</v>
      </c>
      <c r="D174" s="62" t="s">
        <v>134</v>
      </c>
      <c r="E174" s="15">
        <v>8000</v>
      </c>
      <c r="F174" s="66">
        <v>6050</v>
      </c>
      <c r="G174" s="16">
        <v>6024</v>
      </c>
      <c r="H174" s="213">
        <f t="shared" si="1"/>
        <v>0.9957024793388429</v>
      </c>
    </row>
    <row r="175" spans="1:8" ht="12.75">
      <c r="A175" s="212"/>
      <c r="B175" s="59"/>
      <c r="C175" s="63">
        <v>4410</v>
      </c>
      <c r="D175" s="62" t="s">
        <v>148</v>
      </c>
      <c r="E175" s="15">
        <v>4000</v>
      </c>
      <c r="F175" s="66">
        <v>1050</v>
      </c>
      <c r="G175" s="16">
        <v>1037</v>
      </c>
      <c r="H175" s="213">
        <f t="shared" si="1"/>
        <v>0.9876190476190476</v>
      </c>
    </row>
    <row r="176" spans="1:8" ht="12.75">
      <c r="A176" s="212"/>
      <c r="B176" s="59"/>
      <c r="C176" s="63"/>
      <c r="D176" s="62"/>
      <c r="E176" s="15"/>
      <c r="F176" s="66"/>
      <c r="G176" s="16"/>
      <c r="H176" s="213"/>
    </row>
    <row r="177" spans="1:8" ht="12.75">
      <c r="A177" s="212"/>
      <c r="B177" s="64">
        <v>75023</v>
      </c>
      <c r="C177" s="59"/>
      <c r="D177" s="62" t="s">
        <v>153</v>
      </c>
      <c r="E177" s="15">
        <v>2180935</v>
      </c>
      <c r="F177" s="66">
        <v>2307460</v>
      </c>
      <c r="G177" s="16">
        <v>2298621</v>
      </c>
      <c r="H177" s="213">
        <f t="shared" si="1"/>
        <v>0.9961693810510258</v>
      </c>
    </row>
    <row r="178" spans="1:8" ht="12.75">
      <c r="A178" s="212"/>
      <c r="B178" s="59"/>
      <c r="C178" s="63">
        <v>3020</v>
      </c>
      <c r="D178" s="62" t="s">
        <v>154</v>
      </c>
      <c r="E178" s="15">
        <v>8756</v>
      </c>
      <c r="F178" s="66">
        <v>4836</v>
      </c>
      <c r="G178" s="16">
        <v>4833</v>
      </c>
      <c r="H178" s="213">
        <f t="shared" si="1"/>
        <v>0.999379652605459</v>
      </c>
    </row>
    <row r="179" spans="1:8" ht="12.75">
      <c r="A179" s="212"/>
      <c r="B179" s="59"/>
      <c r="C179" s="59"/>
      <c r="D179" s="62" t="s">
        <v>155</v>
      </c>
      <c r="E179" s="15"/>
      <c r="F179" s="67"/>
      <c r="G179" s="16"/>
      <c r="H179" s="213"/>
    </row>
    <row r="180" spans="1:8" ht="12.75">
      <c r="A180" s="212"/>
      <c r="B180" s="59"/>
      <c r="C180" s="63">
        <v>4010</v>
      </c>
      <c r="D180" s="62" t="s">
        <v>149</v>
      </c>
      <c r="E180" s="15">
        <v>1158509</v>
      </c>
      <c r="F180" s="66">
        <v>1186869</v>
      </c>
      <c r="G180" s="16">
        <v>1186784</v>
      </c>
      <c r="H180" s="213">
        <f t="shared" si="1"/>
        <v>0.9999283829976181</v>
      </c>
    </row>
    <row r="181" spans="1:8" ht="12.75">
      <c r="A181" s="212"/>
      <c r="B181" s="59"/>
      <c r="C181" s="63">
        <v>4040</v>
      </c>
      <c r="D181" s="62" t="s">
        <v>150</v>
      </c>
      <c r="E181" s="15">
        <v>81676</v>
      </c>
      <c r="F181" s="66">
        <v>75225</v>
      </c>
      <c r="G181" s="16">
        <v>75225</v>
      </c>
      <c r="H181" s="213">
        <f t="shared" si="1"/>
        <v>1</v>
      </c>
    </row>
    <row r="182" spans="1:8" ht="12.75">
      <c r="A182" s="212"/>
      <c r="B182" s="59"/>
      <c r="C182" s="63">
        <v>4110</v>
      </c>
      <c r="D182" s="62" t="s">
        <v>129</v>
      </c>
      <c r="E182" s="15">
        <v>206147</v>
      </c>
      <c r="F182" s="66">
        <v>203127</v>
      </c>
      <c r="G182" s="16">
        <v>203123</v>
      </c>
      <c r="H182" s="213">
        <f t="shared" si="1"/>
        <v>0.9999803078861993</v>
      </c>
    </row>
    <row r="183" spans="1:8" ht="12.75">
      <c r="A183" s="212"/>
      <c r="B183" s="59"/>
      <c r="C183" s="63">
        <v>4120</v>
      </c>
      <c r="D183" s="62" t="s">
        <v>130</v>
      </c>
      <c r="E183" s="15">
        <v>29452</v>
      </c>
      <c r="F183" s="66">
        <v>29852</v>
      </c>
      <c r="G183" s="16">
        <v>29841</v>
      </c>
      <c r="H183" s="213">
        <f t="shared" si="1"/>
        <v>0.99963151547635</v>
      </c>
    </row>
    <row r="184" spans="1:8" ht="12.75">
      <c r="A184" s="212"/>
      <c r="B184" s="59"/>
      <c r="C184" s="63">
        <v>4140</v>
      </c>
      <c r="D184" s="62" t="s">
        <v>156</v>
      </c>
      <c r="E184" s="15">
        <v>10000</v>
      </c>
      <c r="F184" s="66">
        <v>16000</v>
      </c>
      <c r="G184" s="16">
        <v>15946</v>
      </c>
      <c r="H184" s="213">
        <f t="shared" si="1"/>
        <v>0.996625</v>
      </c>
    </row>
    <row r="185" spans="1:8" ht="12.75">
      <c r="A185" s="212"/>
      <c r="B185" s="59"/>
      <c r="C185" s="59"/>
      <c r="D185" s="62" t="s">
        <v>157</v>
      </c>
      <c r="E185" s="15"/>
      <c r="F185" s="67"/>
      <c r="G185" s="16"/>
      <c r="H185" s="213"/>
    </row>
    <row r="186" spans="1:8" ht="12.75">
      <c r="A186" s="212"/>
      <c r="B186" s="59"/>
      <c r="C186" s="63">
        <v>4170</v>
      </c>
      <c r="D186" s="62" t="s">
        <v>131</v>
      </c>
      <c r="E186" s="15">
        <v>18460</v>
      </c>
      <c r="F186" s="66">
        <v>13650</v>
      </c>
      <c r="G186" s="16">
        <v>13636</v>
      </c>
      <c r="H186" s="213">
        <f t="shared" si="1"/>
        <v>0.9989743589743589</v>
      </c>
    </row>
    <row r="187" spans="1:8" ht="12.75">
      <c r="A187" s="212"/>
      <c r="B187" s="59"/>
      <c r="C187" s="63">
        <v>4210</v>
      </c>
      <c r="D187" s="62" t="s">
        <v>132</v>
      </c>
      <c r="E187" s="15">
        <v>108000</v>
      </c>
      <c r="F187" s="66">
        <v>121032</v>
      </c>
      <c r="G187" s="16">
        <v>116515</v>
      </c>
      <c r="H187" s="213">
        <f t="shared" si="1"/>
        <v>0.9626792914270607</v>
      </c>
    </row>
    <row r="188" spans="1:8" ht="12.75">
      <c r="A188" s="212"/>
      <c r="B188" s="59"/>
      <c r="C188" s="63">
        <v>4260</v>
      </c>
      <c r="D188" s="62" t="s">
        <v>147</v>
      </c>
      <c r="E188" s="15">
        <v>30900</v>
      </c>
      <c r="F188" s="66">
        <v>31035</v>
      </c>
      <c r="G188" s="16">
        <v>31033</v>
      </c>
      <c r="H188" s="213">
        <f t="shared" si="1"/>
        <v>0.9999355566296118</v>
      </c>
    </row>
    <row r="189" spans="1:8" ht="12.75">
      <c r="A189" s="212"/>
      <c r="B189" s="59"/>
      <c r="C189" s="63">
        <v>4270</v>
      </c>
      <c r="D189" s="62" t="s">
        <v>133</v>
      </c>
      <c r="E189" s="15">
        <v>6800</v>
      </c>
      <c r="F189" s="66">
        <v>10500</v>
      </c>
      <c r="G189" s="16">
        <v>10429</v>
      </c>
      <c r="H189" s="213">
        <f aca="true" t="shared" si="2" ref="H189:H233">G189/F189</f>
        <v>0.9932380952380953</v>
      </c>
    </row>
    <row r="190" spans="1:8" ht="12.75">
      <c r="A190" s="212"/>
      <c r="B190" s="59"/>
      <c r="C190" s="63">
        <v>4300</v>
      </c>
      <c r="D190" s="62" t="s">
        <v>134</v>
      </c>
      <c r="E190" s="15">
        <v>210000</v>
      </c>
      <c r="F190" s="66">
        <v>231134</v>
      </c>
      <c r="G190" s="16">
        <v>227288</v>
      </c>
      <c r="H190" s="213">
        <f t="shared" si="2"/>
        <v>0.9833603018162624</v>
      </c>
    </row>
    <row r="191" spans="1:8" ht="12.75">
      <c r="A191" s="212"/>
      <c r="B191" s="59"/>
      <c r="C191" s="63">
        <v>4350</v>
      </c>
      <c r="D191" s="62" t="s">
        <v>142</v>
      </c>
      <c r="E191" s="15">
        <v>5000</v>
      </c>
      <c r="F191" s="66">
        <v>5700</v>
      </c>
      <c r="G191" s="16">
        <v>5660</v>
      </c>
      <c r="H191" s="213">
        <f t="shared" si="2"/>
        <v>0.9929824561403509</v>
      </c>
    </row>
    <row r="192" spans="1:8" ht="12.75">
      <c r="A192" s="212"/>
      <c r="B192" s="59"/>
      <c r="C192" s="63">
        <v>4410</v>
      </c>
      <c r="D192" s="62" t="s">
        <v>148</v>
      </c>
      <c r="E192" s="15">
        <v>52000</v>
      </c>
      <c r="F192" s="66">
        <v>65000</v>
      </c>
      <c r="G192" s="16">
        <v>64825</v>
      </c>
      <c r="H192" s="213">
        <f t="shared" si="2"/>
        <v>0.9973076923076923</v>
      </c>
    </row>
    <row r="193" spans="1:8" ht="12.75">
      <c r="A193" s="212"/>
      <c r="B193" s="59"/>
      <c r="C193" s="63">
        <v>4430</v>
      </c>
      <c r="D193" s="62" t="s">
        <v>143</v>
      </c>
      <c r="E193" s="15">
        <v>4640</v>
      </c>
      <c r="F193" s="66">
        <v>7203</v>
      </c>
      <c r="G193" s="16">
        <v>7203</v>
      </c>
      <c r="H193" s="213">
        <f t="shared" si="2"/>
        <v>1</v>
      </c>
    </row>
    <row r="194" spans="1:8" ht="12.75">
      <c r="A194" s="212"/>
      <c r="B194" s="59"/>
      <c r="C194" s="63">
        <v>4440</v>
      </c>
      <c r="D194" s="62" t="s">
        <v>158</v>
      </c>
      <c r="E194" s="15">
        <v>30095</v>
      </c>
      <c r="F194" s="66">
        <v>31917</v>
      </c>
      <c r="G194" s="16">
        <v>31917</v>
      </c>
      <c r="H194" s="213">
        <f t="shared" si="2"/>
        <v>1</v>
      </c>
    </row>
    <row r="195" spans="1:8" ht="12.75">
      <c r="A195" s="212"/>
      <c r="B195" s="59"/>
      <c r="C195" s="63">
        <v>4580</v>
      </c>
      <c r="D195" s="62" t="s">
        <v>159</v>
      </c>
      <c r="E195" s="15">
        <v>0</v>
      </c>
      <c r="F195" s="66">
        <v>34</v>
      </c>
      <c r="G195" s="16">
        <v>33</v>
      </c>
      <c r="H195" s="213">
        <f t="shared" si="2"/>
        <v>0.9705882352941176</v>
      </c>
    </row>
    <row r="196" spans="1:8" ht="12.75">
      <c r="A196" s="212"/>
      <c r="B196" s="59"/>
      <c r="C196" s="63">
        <v>6050</v>
      </c>
      <c r="D196" s="62" t="s">
        <v>135</v>
      </c>
      <c r="E196" s="15">
        <v>70000</v>
      </c>
      <c r="F196" s="66">
        <v>179790</v>
      </c>
      <c r="G196" s="16">
        <v>179778</v>
      </c>
      <c r="H196" s="213">
        <f t="shared" si="2"/>
        <v>0.9999332554647088</v>
      </c>
    </row>
    <row r="197" spans="1:8" ht="12.75">
      <c r="A197" s="212"/>
      <c r="B197" s="59"/>
      <c r="C197" s="63">
        <v>6059</v>
      </c>
      <c r="D197" s="62" t="s">
        <v>135</v>
      </c>
      <c r="E197" s="15">
        <v>0</v>
      </c>
      <c r="F197" s="66">
        <v>14640</v>
      </c>
      <c r="G197" s="16">
        <v>14640</v>
      </c>
      <c r="H197" s="213">
        <f t="shared" si="2"/>
        <v>1</v>
      </c>
    </row>
    <row r="198" spans="1:8" ht="12.75">
      <c r="A198" s="212"/>
      <c r="B198" s="59"/>
      <c r="C198" s="63">
        <v>6060</v>
      </c>
      <c r="D198" s="62" t="s">
        <v>200</v>
      </c>
      <c r="E198" s="15">
        <v>150500</v>
      </c>
      <c r="F198" s="66">
        <v>27855</v>
      </c>
      <c r="G198" s="16">
        <v>27851</v>
      </c>
      <c r="H198" s="213">
        <f t="shared" si="2"/>
        <v>0.9998563992101956</v>
      </c>
    </row>
    <row r="199" spans="1:8" ht="12.75">
      <c r="A199" s="212"/>
      <c r="B199" s="59"/>
      <c r="C199" s="63">
        <v>6069</v>
      </c>
      <c r="D199" s="62" t="s">
        <v>200</v>
      </c>
      <c r="E199" s="15"/>
      <c r="F199" s="66">
        <v>52061</v>
      </c>
      <c r="G199" s="16">
        <v>52061</v>
      </c>
      <c r="H199" s="213">
        <f t="shared" si="2"/>
        <v>1</v>
      </c>
    </row>
    <row r="200" spans="1:8" ht="12.75">
      <c r="A200" s="212"/>
      <c r="B200" s="59"/>
      <c r="C200" s="63"/>
      <c r="D200" s="62"/>
      <c r="E200" s="15"/>
      <c r="F200" s="66"/>
      <c r="G200" s="16"/>
      <c r="H200" s="213"/>
    </row>
    <row r="201" spans="1:8" ht="12.75">
      <c r="A201" s="212"/>
      <c r="B201" s="64">
        <v>75095</v>
      </c>
      <c r="C201" s="59"/>
      <c r="D201" s="62" t="s">
        <v>16</v>
      </c>
      <c r="E201" s="15">
        <v>85152</v>
      </c>
      <c r="F201" s="66">
        <v>74202</v>
      </c>
      <c r="G201" s="16">
        <v>73553</v>
      </c>
      <c r="H201" s="213">
        <f t="shared" si="2"/>
        <v>0.9912536050241233</v>
      </c>
    </row>
    <row r="202" spans="1:8" ht="12.75">
      <c r="A202" s="212"/>
      <c r="B202" s="64"/>
      <c r="C202" s="63">
        <v>4110</v>
      </c>
      <c r="D202" s="62" t="s">
        <v>129</v>
      </c>
      <c r="E202" s="15">
        <v>350</v>
      </c>
      <c r="F202" s="66">
        <v>0</v>
      </c>
      <c r="G202" s="66">
        <v>0</v>
      </c>
      <c r="H202" s="213"/>
    </row>
    <row r="203" spans="1:8" ht="12.75">
      <c r="A203" s="212"/>
      <c r="B203" s="64"/>
      <c r="C203" s="63">
        <v>4120</v>
      </c>
      <c r="D203" s="62" t="s">
        <v>130</v>
      </c>
      <c r="E203" s="15">
        <v>50</v>
      </c>
      <c r="F203" s="66">
        <v>0</v>
      </c>
      <c r="G203" s="66">
        <v>0</v>
      </c>
      <c r="H203" s="213"/>
    </row>
    <row r="204" spans="1:8" ht="12.75">
      <c r="A204" s="212"/>
      <c r="B204" s="59"/>
      <c r="C204" s="63">
        <v>4170</v>
      </c>
      <c r="D204" s="62" t="s">
        <v>131</v>
      </c>
      <c r="E204" s="15">
        <v>4100</v>
      </c>
      <c r="F204" s="66">
        <v>1400</v>
      </c>
      <c r="G204" s="16">
        <v>1400</v>
      </c>
      <c r="H204" s="213">
        <f t="shared" si="2"/>
        <v>1</v>
      </c>
    </row>
    <row r="205" spans="1:8" ht="12.75">
      <c r="A205" s="212"/>
      <c r="B205" s="59"/>
      <c r="C205" s="63">
        <v>4210</v>
      </c>
      <c r="D205" s="62" t="s">
        <v>132</v>
      </c>
      <c r="E205" s="15">
        <v>32500</v>
      </c>
      <c r="F205" s="66">
        <v>27100</v>
      </c>
      <c r="G205" s="16">
        <v>27014</v>
      </c>
      <c r="H205" s="213">
        <f t="shared" si="2"/>
        <v>0.9968265682656826</v>
      </c>
    </row>
    <row r="206" spans="1:8" ht="12.75">
      <c r="A206" s="212"/>
      <c r="B206" s="59"/>
      <c r="C206" s="63">
        <v>4260</v>
      </c>
      <c r="D206" s="62" t="s">
        <v>147</v>
      </c>
      <c r="E206" s="15">
        <v>9000</v>
      </c>
      <c r="F206" s="66">
        <v>6000</v>
      </c>
      <c r="G206" s="16">
        <v>5684</v>
      </c>
      <c r="H206" s="213">
        <f t="shared" si="2"/>
        <v>0.9473333333333334</v>
      </c>
    </row>
    <row r="207" spans="1:8" ht="12.75">
      <c r="A207" s="212"/>
      <c r="B207" s="59"/>
      <c r="C207" s="63">
        <v>4270</v>
      </c>
      <c r="D207" s="62" t="s">
        <v>133</v>
      </c>
      <c r="E207" s="15">
        <v>1152</v>
      </c>
      <c r="F207" s="66">
        <v>3452</v>
      </c>
      <c r="G207" s="16">
        <v>3427</v>
      </c>
      <c r="H207" s="213">
        <f t="shared" si="2"/>
        <v>0.9927578215527231</v>
      </c>
    </row>
    <row r="208" spans="1:8" ht="12.75">
      <c r="A208" s="212"/>
      <c r="B208" s="59"/>
      <c r="C208" s="63">
        <v>4300</v>
      </c>
      <c r="D208" s="62" t="s">
        <v>134</v>
      </c>
      <c r="E208" s="15">
        <v>12000</v>
      </c>
      <c r="F208" s="66">
        <v>11500</v>
      </c>
      <c r="G208" s="16">
        <v>11279</v>
      </c>
      <c r="H208" s="213">
        <f t="shared" si="2"/>
        <v>0.9807826086956521</v>
      </c>
    </row>
    <row r="209" spans="1:8" s="4" customFormat="1" ht="12.75">
      <c r="A209" s="212"/>
      <c r="B209" s="59"/>
      <c r="C209" s="63">
        <v>4420</v>
      </c>
      <c r="D209" s="62" t="s">
        <v>160</v>
      </c>
      <c r="E209" s="15">
        <v>4000</v>
      </c>
      <c r="F209" s="66">
        <v>2750</v>
      </c>
      <c r="G209" s="16">
        <v>2749</v>
      </c>
      <c r="H209" s="213">
        <f t="shared" si="2"/>
        <v>0.9996363636363637</v>
      </c>
    </row>
    <row r="210" spans="1:8" s="4" customFormat="1" ht="12.75">
      <c r="A210" s="212"/>
      <c r="B210" s="59"/>
      <c r="C210" s="63">
        <v>4430</v>
      </c>
      <c r="D210" s="62" t="s">
        <v>143</v>
      </c>
      <c r="E210" s="15">
        <v>22000</v>
      </c>
      <c r="F210" s="66">
        <v>22000</v>
      </c>
      <c r="G210" s="16">
        <v>22000</v>
      </c>
      <c r="H210" s="213">
        <f t="shared" si="2"/>
        <v>1</v>
      </c>
    </row>
    <row r="211" spans="1:8" s="4" customFormat="1" ht="12.75">
      <c r="A211" s="212"/>
      <c r="B211" s="59"/>
      <c r="C211" s="63"/>
      <c r="D211" s="62"/>
      <c r="E211" s="15"/>
      <c r="F211" s="66"/>
      <c r="G211" s="16"/>
      <c r="H211" s="213"/>
    </row>
    <row r="212" spans="1:8" s="71" customFormat="1" ht="12.75">
      <c r="A212" s="215">
        <v>751</v>
      </c>
      <c r="B212" s="68"/>
      <c r="C212" s="68"/>
      <c r="D212" s="69" t="s">
        <v>50</v>
      </c>
      <c r="E212" s="70">
        <v>1864</v>
      </c>
      <c r="F212" s="76">
        <v>50073</v>
      </c>
      <c r="G212" s="78">
        <v>49668</v>
      </c>
      <c r="H212" s="217">
        <f t="shared" si="2"/>
        <v>0.9919118087592116</v>
      </c>
    </row>
    <row r="213" spans="1:8" s="4" customFormat="1" ht="12.75">
      <c r="A213" s="212"/>
      <c r="B213" s="59"/>
      <c r="C213" s="59"/>
      <c r="D213" s="60" t="s">
        <v>161</v>
      </c>
      <c r="E213" s="15"/>
      <c r="F213" s="67"/>
      <c r="G213" s="16"/>
      <c r="H213" s="213"/>
    </row>
    <row r="214" spans="1:8" s="4" customFormat="1" ht="12.75">
      <c r="A214" s="212"/>
      <c r="B214" s="64">
        <v>75101</v>
      </c>
      <c r="C214" s="59"/>
      <c r="D214" s="62" t="s">
        <v>202</v>
      </c>
      <c r="E214" s="15">
        <v>1864</v>
      </c>
      <c r="F214" s="66">
        <v>1864</v>
      </c>
      <c r="G214" s="16">
        <v>1864</v>
      </c>
      <c r="H214" s="213">
        <f t="shared" si="2"/>
        <v>1</v>
      </c>
    </row>
    <row r="215" spans="1:8" s="4" customFormat="1" ht="12.75">
      <c r="A215" s="212"/>
      <c r="B215" s="59"/>
      <c r="C215" s="59"/>
      <c r="D215" s="62" t="s">
        <v>51</v>
      </c>
      <c r="E215" s="15"/>
      <c r="F215" s="67"/>
      <c r="G215" s="16"/>
      <c r="H215" s="213"/>
    </row>
    <row r="216" spans="1:8" s="4" customFormat="1" ht="12.75">
      <c r="A216" s="212"/>
      <c r="B216" s="59"/>
      <c r="C216" s="63">
        <v>4110</v>
      </c>
      <c r="D216" s="62" t="s">
        <v>129</v>
      </c>
      <c r="E216" s="15">
        <v>145</v>
      </c>
      <c r="F216" s="66">
        <v>145</v>
      </c>
      <c r="G216" s="16">
        <v>144</v>
      </c>
      <c r="H216" s="213">
        <f t="shared" si="2"/>
        <v>0.993103448275862</v>
      </c>
    </row>
    <row r="217" spans="1:8" ht="12.75">
      <c r="A217" s="212"/>
      <c r="B217" s="59"/>
      <c r="C217" s="63">
        <v>4120</v>
      </c>
      <c r="D217" s="62" t="s">
        <v>130</v>
      </c>
      <c r="E217" s="15">
        <v>20</v>
      </c>
      <c r="F217" s="66">
        <v>20</v>
      </c>
      <c r="G217" s="16">
        <v>20</v>
      </c>
      <c r="H217" s="213">
        <f t="shared" si="2"/>
        <v>1</v>
      </c>
    </row>
    <row r="218" spans="1:8" s="3" customFormat="1" ht="12.75">
      <c r="A218" s="212"/>
      <c r="B218" s="59"/>
      <c r="C218" s="63">
        <v>4170</v>
      </c>
      <c r="D218" s="62" t="s">
        <v>131</v>
      </c>
      <c r="E218" s="73">
        <v>835</v>
      </c>
      <c r="F218" s="66">
        <v>835</v>
      </c>
      <c r="G218" s="80">
        <v>835</v>
      </c>
      <c r="H218" s="216">
        <f t="shared" si="2"/>
        <v>1</v>
      </c>
    </row>
    <row r="219" spans="1:8" s="3" customFormat="1" ht="12.75">
      <c r="A219" s="212"/>
      <c r="B219" s="59"/>
      <c r="C219" s="63">
        <v>4210</v>
      </c>
      <c r="D219" s="62" t="s">
        <v>132</v>
      </c>
      <c r="E219" s="73">
        <v>864</v>
      </c>
      <c r="F219" s="66">
        <v>864</v>
      </c>
      <c r="G219" s="80">
        <v>865</v>
      </c>
      <c r="H219" s="213">
        <f t="shared" si="2"/>
        <v>1.0011574074074074</v>
      </c>
    </row>
    <row r="220" spans="1:8" s="3" customFormat="1" ht="12.75">
      <c r="A220" s="212"/>
      <c r="B220" s="59"/>
      <c r="C220" s="63"/>
      <c r="D220" s="62"/>
      <c r="E220" s="14"/>
      <c r="F220" s="66"/>
      <c r="G220" s="77"/>
      <c r="H220" s="213"/>
    </row>
    <row r="221" spans="1:8" ht="12.75">
      <c r="A221" s="212"/>
      <c r="B221" s="64">
        <v>75107</v>
      </c>
      <c r="C221" s="59"/>
      <c r="D221" s="62" t="s">
        <v>162</v>
      </c>
      <c r="E221" s="15">
        <v>0</v>
      </c>
      <c r="F221" s="66">
        <v>31166</v>
      </c>
      <c r="G221" s="16">
        <v>30761</v>
      </c>
      <c r="H221" s="213">
        <f t="shared" si="2"/>
        <v>0.9870050696271578</v>
      </c>
    </row>
    <row r="222" spans="1:8" ht="12.75">
      <c r="A222" s="212"/>
      <c r="B222" s="59"/>
      <c r="C222" s="63">
        <v>3030</v>
      </c>
      <c r="D222" s="62" t="s">
        <v>152</v>
      </c>
      <c r="E222" s="15">
        <v>0</v>
      </c>
      <c r="F222" s="66">
        <v>20160</v>
      </c>
      <c r="G222" s="16">
        <v>19755</v>
      </c>
      <c r="H222" s="213">
        <f t="shared" si="2"/>
        <v>0.9799107142857143</v>
      </c>
    </row>
    <row r="223" spans="1:8" ht="12.75">
      <c r="A223" s="212"/>
      <c r="B223" s="59"/>
      <c r="C223" s="63">
        <v>4110</v>
      </c>
      <c r="D223" s="62" t="s">
        <v>129</v>
      </c>
      <c r="E223" s="15">
        <v>0</v>
      </c>
      <c r="F223" s="66">
        <v>313</v>
      </c>
      <c r="G223" s="16">
        <v>313</v>
      </c>
      <c r="H223" s="213">
        <f t="shared" si="2"/>
        <v>1</v>
      </c>
    </row>
    <row r="224" spans="1:8" ht="12.75">
      <c r="A224" s="212"/>
      <c r="B224" s="59"/>
      <c r="C224" s="63">
        <v>4120</v>
      </c>
      <c r="D224" s="62" t="s">
        <v>130</v>
      </c>
      <c r="E224" s="15">
        <v>0</v>
      </c>
      <c r="F224" s="66">
        <v>45</v>
      </c>
      <c r="G224" s="16">
        <v>45</v>
      </c>
      <c r="H224" s="213">
        <f t="shared" si="2"/>
        <v>1</v>
      </c>
    </row>
    <row r="225" spans="1:8" ht="12.75">
      <c r="A225" s="212"/>
      <c r="B225" s="59"/>
      <c r="C225" s="63">
        <v>4170</v>
      </c>
      <c r="D225" s="62" t="s">
        <v>131</v>
      </c>
      <c r="E225" s="15">
        <v>0</v>
      </c>
      <c r="F225" s="66">
        <v>2068</v>
      </c>
      <c r="G225" s="16">
        <v>2068</v>
      </c>
      <c r="H225" s="213">
        <f t="shared" si="2"/>
        <v>1</v>
      </c>
    </row>
    <row r="226" spans="1:8" ht="12.75">
      <c r="A226" s="212"/>
      <c r="B226" s="59"/>
      <c r="C226" s="63">
        <v>4210</v>
      </c>
      <c r="D226" s="62" t="s">
        <v>132</v>
      </c>
      <c r="E226" s="15">
        <v>0</v>
      </c>
      <c r="F226" s="66">
        <v>4321</v>
      </c>
      <c r="G226" s="16">
        <v>4322</v>
      </c>
      <c r="H226" s="213">
        <f t="shared" si="2"/>
        <v>1.000231427910206</v>
      </c>
    </row>
    <row r="227" spans="1:8" ht="12.75">
      <c r="A227" s="212"/>
      <c r="B227" s="59"/>
      <c r="C227" s="63">
        <v>4300</v>
      </c>
      <c r="D227" s="62" t="s">
        <v>134</v>
      </c>
      <c r="E227" s="15">
        <v>0</v>
      </c>
      <c r="F227" s="66">
        <v>3293</v>
      </c>
      <c r="G227" s="16">
        <v>3293</v>
      </c>
      <c r="H227" s="213">
        <f t="shared" si="2"/>
        <v>1</v>
      </c>
    </row>
    <row r="228" spans="1:8" ht="12.75">
      <c r="A228" s="212"/>
      <c r="B228" s="59"/>
      <c r="C228" s="63">
        <v>4410</v>
      </c>
      <c r="D228" s="62" t="s">
        <v>148</v>
      </c>
      <c r="E228" s="15">
        <v>0</v>
      </c>
      <c r="F228" s="66">
        <v>966</v>
      </c>
      <c r="G228" s="16">
        <v>965</v>
      </c>
      <c r="H228" s="213">
        <f t="shared" si="2"/>
        <v>0.9989648033126294</v>
      </c>
    </row>
    <row r="229" spans="1:8" ht="12.75">
      <c r="A229" s="212"/>
      <c r="B229" s="59"/>
      <c r="C229" s="63"/>
      <c r="D229" s="62"/>
      <c r="E229" s="15"/>
      <c r="F229" s="66"/>
      <c r="G229" s="16"/>
      <c r="H229" s="213"/>
    </row>
    <row r="230" spans="1:8" ht="12.75">
      <c r="A230" s="212"/>
      <c r="B230" s="64">
        <v>75108</v>
      </c>
      <c r="C230" s="59"/>
      <c r="D230" s="62" t="s">
        <v>163</v>
      </c>
      <c r="E230" s="15">
        <v>0</v>
      </c>
      <c r="F230" s="66">
        <v>17043</v>
      </c>
      <c r="G230" s="16">
        <v>17043</v>
      </c>
      <c r="H230" s="213">
        <f t="shared" si="2"/>
        <v>1</v>
      </c>
    </row>
    <row r="231" spans="1:8" ht="12.75">
      <c r="A231" s="212"/>
      <c r="B231" s="59"/>
      <c r="C231" s="63">
        <v>3030</v>
      </c>
      <c r="D231" s="62" t="s">
        <v>152</v>
      </c>
      <c r="E231" s="15">
        <v>0</v>
      </c>
      <c r="F231" s="66">
        <v>10080</v>
      </c>
      <c r="G231" s="16">
        <v>10080</v>
      </c>
      <c r="H231" s="213">
        <f t="shared" si="2"/>
        <v>1</v>
      </c>
    </row>
    <row r="232" spans="1:8" ht="12.75">
      <c r="A232" s="212"/>
      <c r="B232" s="59"/>
      <c r="C232" s="63">
        <v>4110</v>
      </c>
      <c r="D232" s="62" t="s">
        <v>129</v>
      </c>
      <c r="E232" s="15">
        <v>0</v>
      </c>
      <c r="F232" s="66">
        <v>276</v>
      </c>
      <c r="G232" s="16">
        <v>276</v>
      </c>
      <c r="H232" s="213">
        <f>G232/F232</f>
        <v>1</v>
      </c>
    </row>
    <row r="233" spans="1:8" ht="12.75">
      <c r="A233" s="212"/>
      <c r="B233" s="59"/>
      <c r="C233" s="63">
        <v>4120</v>
      </c>
      <c r="D233" s="62" t="s">
        <v>130</v>
      </c>
      <c r="E233" s="15">
        <v>0</v>
      </c>
      <c r="F233" s="66">
        <v>39</v>
      </c>
      <c r="G233" s="16">
        <v>39</v>
      </c>
      <c r="H233" s="213">
        <f t="shared" si="2"/>
        <v>1</v>
      </c>
    </row>
    <row r="234" spans="1:8" ht="12.75">
      <c r="A234" s="212"/>
      <c r="B234" s="59"/>
      <c r="C234" s="63">
        <v>4170</v>
      </c>
      <c r="D234" s="62" t="s">
        <v>131</v>
      </c>
      <c r="E234" s="15">
        <v>0</v>
      </c>
      <c r="F234" s="66">
        <v>1800</v>
      </c>
      <c r="G234" s="16">
        <v>1800</v>
      </c>
      <c r="H234" s="213">
        <f>G234/F234</f>
        <v>1</v>
      </c>
    </row>
    <row r="235" spans="1:8" ht="12.75">
      <c r="A235" s="212"/>
      <c r="B235" s="59"/>
      <c r="C235" s="63">
        <v>4210</v>
      </c>
      <c r="D235" s="62" t="s">
        <v>132</v>
      </c>
      <c r="E235" s="15">
        <v>0</v>
      </c>
      <c r="F235" s="66">
        <v>2923</v>
      </c>
      <c r="G235" s="16">
        <v>2923</v>
      </c>
      <c r="H235" s="213">
        <f>G235/F235</f>
        <v>1</v>
      </c>
    </row>
    <row r="236" spans="1:8" ht="12.75">
      <c r="A236" s="212"/>
      <c r="B236" s="59"/>
      <c r="C236" s="63">
        <v>4300</v>
      </c>
      <c r="D236" s="62" t="s">
        <v>134</v>
      </c>
      <c r="E236" s="15">
        <v>0</v>
      </c>
      <c r="F236" s="66">
        <v>1562</v>
      </c>
      <c r="G236" s="16">
        <v>1562</v>
      </c>
      <c r="H236" s="213">
        <f>G236/F236</f>
        <v>1</v>
      </c>
    </row>
    <row r="237" spans="1:8" ht="12.75">
      <c r="A237" s="212"/>
      <c r="B237" s="59"/>
      <c r="C237" s="63">
        <v>4410</v>
      </c>
      <c r="D237" s="62" t="s">
        <v>148</v>
      </c>
      <c r="E237" s="15">
        <v>0</v>
      </c>
      <c r="F237" s="66">
        <v>363</v>
      </c>
      <c r="G237" s="16">
        <v>363</v>
      </c>
      <c r="H237" s="213">
        <f>G237/F237</f>
        <v>1</v>
      </c>
    </row>
    <row r="238" spans="1:8" ht="12.75">
      <c r="A238" s="212"/>
      <c r="B238" s="59"/>
      <c r="C238" s="63"/>
      <c r="D238" s="62"/>
      <c r="E238" s="15"/>
      <c r="F238" s="66"/>
      <c r="G238" s="16"/>
      <c r="H238" s="213"/>
    </row>
    <row r="239" spans="1:8" s="71" customFormat="1" ht="12.75">
      <c r="A239" s="215">
        <v>752</v>
      </c>
      <c r="B239" s="68"/>
      <c r="C239" s="68"/>
      <c r="D239" s="69" t="s">
        <v>164</v>
      </c>
      <c r="E239" s="70">
        <v>500</v>
      </c>
      <c r="F239" s="76">
        <v>500</v>
      </c>
      <c r="G239" s="78">
        <v>0</v>
      </c>
      <c r="H239" s="217">
        <f>G239/F239</f>
        <v>0</v>
      </c>
    </row>
    <row r="240" spans="1:8" ht="12.75">
      <c r="A240" s="212"/>
      <c r="B240" s="64">
        <v>75212</v>
      </c>
      <c r="C240" s="59"/>
      <c r="D240" s="62" t="s">
        <v>165</v>
      </c>
      <c r="E240" s="15">
        <v>500</v>
      </c>
      <c r="F240" s="66">
        <v>500</v>
      </c>
      <c r="G240" s="16">
        <v>0</v>
      </c>
      <c r="H240" s="213">
        <f>G240/F240</f>
        <v>0</v>
      </c>
    </row>
    <row r="241" spans="1:8" ht="12.75">
      <c r="A241" s="212"/>
      <c r="B241" s="59"/>
      <c r="C241" s="63">
        <v>3030</v>
      </c>
      <c r="D241" s="62" t="s">
        <v>152</v>
      </c>
      <c r="E241" s="15">
        <v>500</v>
      </c>
      <c r="F241" s="66">
        <v>500</v>
      </c>
      <c r="G241" s="16">
        <v>0</v>
      </c>
      <c r="H241" s="213">
        <f>G241/F241</f>
        <v>0</v>
      </c>
    </row>
    <row r="242" spans="1:8" ht="12.75">
      <c r="A242" s="212"/>
      <c r="B242" s="59"/>
      <c r="C242" s="63"/>
      <c r="D242" s="62"/>
      <c r="E242" s="15"/>
      <c r="F242" s="66"/>
      <c r="G242" s="16"/>
      <c r="H242" s="213"/>
    </row>
    <row r="243" spans="1:8" s="71" customFormat="1" ht="12.75">
      <c r="A243" s="215">
        <v>754</v>
      </c>
      <c r="B243" s="68"/>
      <c r="C243" s="68"/>
      <c r="D243" s="69" t="s">
        <v>52</v>
      </c>
      <c r="E243" s="70">
        <v>354906</v>
      </c>
      <c r="F243" s="76">
        <v>405931</v>
      </c>
      <c r="G243" s="78">
        <v>333884</v>
      </c>
      <c r="H243" s="217">
        <f>G243/F243</f>
        <v>0.8225141711276054</v>
      </c>
    </row>
    <row r="244" spans="1:8" s="3" customFormat="1" ht="12.75">
      <c r="A244" s="212"/>
      <c r="B244" s="59"/>
      <c r="C244" s="59"/>
      <c r="D244" s="60" t="s">
        <v>53</v>
      </c>
      <c r="E244" s="14"/>
      <c r="F244" s="67"/>
      <c r="G244" s="77"/>
      <c r="H244" s="211"/>
    </row>
    <row r="245" spans="1:8" s="3" customFormat="1" ht="12.75">
      <c r="A245" s="212"/>
      <c r="B245" s="64">
        <v>75403</v>
      </c>
      <c r="C245" s="59"/>
      <c r="D245" s="62" t="s">
        <v>113</v>
      </c>
      <c r="E245" s="73">
        <v>60000</v>
      </c>
      <c r="F245" s="66">
        <v>78500</v>
      </c>
      <c r="G245" s="80">
        <v>18500</v>
      </c>
      <c r="H245" s="213">
        <f>G245/F245</f>
        <v>0.2356687898089172</v>
      </c>
    </row>
    <row r="246" spans="1:8" s="3" customFormat="1" ht="12.75">
      <c r="A246" s="212"/>
      <c r="B246" s="64"/>
      <c r="C246" s="82">
        <v>6150</v>
      </c>
      <c r="D246" s="62" t="s">
        <v>209</v>
      </c>
      <c r="E246" s="73">
        <v>60000</v>
      </c>
      <c r="F246" s="66">
        <v>0</v>
      </c>
      <c r="G246" s="80">
        <v>0</v>
      </c>
      <c r="H246" s="213"/>
    </row>
    <row r="247" spans="1:8" s="3" customFormat="1" ht="12.75">
      <c r="A247" s="212"/>
      <c r="B247" s="64"/>
      <c r="C247" s="82"/>
      <c r="D247" s="62" t="s">
        <v>210</v>
      </c>
      <c r="E247" s="14"/>
      <c r="F247" s="66"/>
      <c r="G247" s="80"/>
      <c r="H247" s="213"/>
    </row>
    <row r="248" spans="1:8" s="4" customFormat="1" ht="12.75">
      <c r="A248" s="212"/>
      <c r="B248" s="59"/>
      <c r="C248" s="63">
        <v>6170</v>
      </c>
      <c r="D248" s="62" t="s">
        <v>203</v>
      </c>
      <c r="E248" s="15">
        <v>0</v>
      </c>
      <c r="F248" s="66">
        <v>78500</v>
      </c>
      <c r="G248" s="16">
        <v>18500</v>
      </c>
      <c r="H248" s="213">
        <f>G248/F248</f>
        <v>0.2356687898089172</v>
      </c>
    </row>
    <row r="249" spans="1:8" s="4" customFormat="1" ht="12.75">
      <c r="A249" s="212"/>
      <c r="B249" s="59"/>
      <c r="C249" s="59"/>
      <c r="D249" s="62" t="s">
        <v>204</v>
      </c>
      <c r="E249" s="15"/>
      <c r="F249" s="67"/>
      <c r="G249" s="16"/>
      <c r="H249" s="213"/>
    </row>
    <row r="250" spans="1:8" s="4" customFormat="1" ht="12.75">
      <c r="A250" s="212"/>
      <c r="B250" s="59"/>
      <c r="C250" s="59"/>
      <c r="D250" s="62"/>
      <c r="E250" s="15"/>
      <c r="F250" s="67"/>
      <c r="G250" s="16"/>
      <c r="H250" s="213"/>
    </row>
    <row r="251" spans="1:8" s="4" customFormat="1" ht="12.75">
      <c r="A251" s="212"/>
      <c r="B251" s="64">
        <v>75412</v>
      </c>
      <c r="C251" s="59"/>
      <c r="D251" s="62" t="s">
        <v>54</v>
      </c>
      <c r="E251" s="15">
        <v>200000</v>
      </c>
      <c r="F251" s="66">
        <v>220000</v>
      </c>
      <c r="G251" s="16">
        <v>217635</v>
      </c>
      <c r="H251" s="213">
        <f>G251/F251</f>
        <v>0.98925</v>
      </c>
    </row>
    <row r="252" spans="1:8" s="4" customFormat="1" ht="12.75">
      <c r="A252" s="212"/>
      <c r="B252" s="59"/>
      <c r="C252" s="63">
        <v>2820</v>
      </c>
      <c r="D252" s="62" t="s">
        <v>166</v>
      </c>
      <c r="E252" s="15">
        <v>20000</v>
      </c>
      <c r="F252" s="66">
        <v>7611</v>
      </c>
      <c r="G252" s="16">
        <v>7611</v>
      </c>
      <c r="H252" s="213">
        <f>G252/F252</f>
        <v>1</v>
      </c>
    </row>
    <row r="253" spans="1:8" s="4" customFormat="1" ht="12.75">
      <c r="A253" s="212"/>
      <c r="B253" s="59"/>
      <c r="C253" s="59"/>
      <c r="D253" s="62" t="s">
        <v>167</v>
      </c>
      <c r="E253" s="15"/>
      <c r="F253" s="67"/>
      <c r="G253" s="16"/>
      <c r="H253" s="213"/>
    </row>
    <row r="254" spans="1:8" s="4" customFormat="1" ht="12.75">
      <c r="A254" s="212"/>
      <c r="B254" s="59"/>
      <c r="C254" s="59"/>
      <c r="D254" s="62" t="s">
        <v>168</v>
      </c>
      <c r="E254" s="15"/>
      <c r="F254" s="67"/>
      <c r="G254" s="16"/>
      <c r="H254" s="213"/>
    </row>
    <row r="255" spans="1:8" s="4" customFormat="1" ht="12.75">
      <c r="A255" s="212"/>
      <c r="B255" s="59"/>
      <c r="C255" s="63">
        <v>3020</v>
      </c>
      <c r="D255" s="62" t="s">
        <v>154</v>
      </c>
      <c r="E255" s="15">
        <v>0</v>
      </c>
      <c r="F255" s="66">
        <v>25275</v>
      </c>
      <c r="G255" s="16">
        <v>25272</v>
      </c>
      <c r="H255" s="213">
        <f>G255/F255</f>
        <v>0.9998813056379822</v>
      </c>
    </row>
    <row r="256" spans="1:8" s="4" customFormat="1" ht="12.75">
      <c r="A256" s="212"/>
      <c r="B256" s="59"/>
      <c r="C256" s="59"/>
      <c r="D256" s="62" t="s">
        <v>155</v>
      </c>
      <c r="E256" s="15"/>
      <c r="F256" s="67"/>
      <c r="G256" s="16"/>
      <c r="H256" s="213"/>
    </row>
    <row r="257" spans="1:8" s="4" customFormat="1" ht="12.75">
      <c r="A257" s="212"/>
      <c r="B257" s="59"/>
      <c r="C257" s="63">
        <v>4010</v>
      </c>
      <c r="D257" s="62" t="s">
        <v>149</v>
      </c>
      <c r="E257" s="15">
        <v>38000</v>
      </c>
      <c r="F257" s="66">
        <v>35400</v>
      </c>
      <c r="G257" s="16">
        <v>34963</v>
      </c>
      <c r="H257" s="213">
        <f aca="true" t="shared" si="3" ref="H257:H268">G257/F257</f>
        <v>0.9876553672316384</v>
      </c>
    </row>
    <row r="258" spans="1:8" s="4" customFormat="1" ht="12.75">
      <c r="A258" s="212"/>
      <c r="B258" s="59"/>
      <c r="C258" s="63">
        <v>4040</v>
      </c>
      <c r="D258" s="62" t="s">
        <v>150</v>
      </c>
      <c r="E258" s="15">
        <v>3665</v>
      </c>
      <c r="F258" s="66">
        <v>2565</v>
      </c>
      <c r="G258" s="16">
        <v>2487</v>
      </c>
      <c r="H258" s="213">
        <f t="shared" si="3"/>
        <v>0.9695906432748538</v>
      </c>
    </row>
    <row r="259" spans="1:8" s="4" customFormat="1" ht="12.75">
      <c r="A259" s="212"/>
      <c r="B259" s="59"/>
      <c r="C259" s="63">
        <v>4110</v>
      </c>
      <c r="D259" s="62" t="s">
        <v>129</v>
      </c>
      <c r="E259" s="15">
        <v>7085</v>
      </c>
      <c r="F259" s="66">
        <v>6785</v>
      </c>
      <c r="G259" s="16">
        <v>6700</v>
      </c>
      <c r="H259" s="213">
        <f t="shared" si="3"/>
        <v>0.9874723655121592</v>
      </c>
    </row>
    <row r="260" spans="1:8" s="4" customFormat="1" ht="12.75">
      <c r="A260" s="212"/>
      <c r="B260" s="59"/>
      <c r="C260" s="63">
        <v>4120</v>
      </c>
      <c r="D260" s="62" t="s">
        <v>130</v>
      </c>
      <c r="E260" s="15">
        <v>1250</v>
      </c>
      <c r="F260" s="66">
        <v>1050</v>
      </c>
      <c r="G260" s="16">
        <v>1036</v>
      </c>
      <c r="H260" s="213">
        <f t="shared" si="3"/>
        <v>0.9866666666666667</v>
      </c>
    </row>
    <row r="261" spans="1:8" s="4" customFormat="1" ht="12.75">
      <c r="A261" s="212"/>
      <c r="B261" s="59"/>
      <c r="C261" s="63">
        <v>4170</v>
      </c>
      <c r="D261" s="62" t="s">
        <v>131</v>
      </c>
      <c r="E261" s="15">
        <v>2500</v>
      </c>
      <c r="F261" s="66">
        <v>1600</v>
      </c>
      <c r="G261" s="16">
        <v>1600</v>
      </c>
      <c r="H261" s="213">
        <f t="shared" si="3"/>
        <v>1</v>
      </c>
    </row>
    <row r="262" spans="1:8" s="4" customFormat="1" ht="12.75">
      <c r="A262" s="212"/>
      <c r="B262" s="59"/>
      <c r="C262" s="63">
        <v>4210</v>
      </c>
      <c r="D262" s="62" t="s">
        <v>132</v>
      </c>
      <c r="E262" s="15">
        <v>46000</v>
      </c>
      <c r="F262" s="66">
        <v>65095</v>
      </c>
      <c r="G262" s="16">
        <v>64471</v>
      </c>
      <c r="H262" s="213">
        <f t="shared" si="3"/>
        <v>0.9904140102926492</v>
      </c>
    </row>
    <row r="263" spans="1:8" s="4" customFormat="1" ht="12.75">
      <c r="A263" s="212"/>
      <c r="B263" s="59"/>
      <c r="C263" s="63">
        <v>4260</v>
      </c>
      <c r="D263" s="62" t="s">
        <v>147</v>
      </c>
      <c r="E263" s="15">
        <v>8000</v>
      </c>
      <c r="F263" s="66">
        <v>8000</v>
      </c>
      <c r="G263" s="16">
        <v>7814</v>
      </c>
      <c r="H263" s="213">
        <f t="shared" si="3"/>
        <v>0.97675</v>
      </c>
    </row>
    <row r="264" spans="1:8" s="4" customFormat="1" ht="12.75">
      <c r="A264" s="212"/>
      <c r="B264" s="59"/>
      <c r="C264" s="63">
        <v>4270</v>
      </c>
      <c r="D264" s="62" t="s">
        <v>133</v>
      </c>
      <c r="E264" s="15">
        <v>30000</v>
      </c>
      <c r="F264" s="66">
        <v>18500</v>
      </c>
      <c r="G264" s="16">
        <v>18094</v>
      </c>
      <c r="H264" s="213">
        <f t="shared" si="3"/>
        <v>0.9780540540540541</v>
      </c>
    </row>
    <row r="265" spans="1:8" s="4" customFormat="1" ht="12.75">
      <c r="A265" s="212"/>
      <c r="B265" s="59"/>
      <c r="C265" s="63">
        <v>4300</v>
      </c>
      <c r="D265" s="62" t="s">
        <v>134</v>
      </c>
      <c r="E265" s="15">
        <v>11500</v>
      </c>
      <c r="F265" s="66">
        <v>9064</v>
      </c>
      <c r="G265" s="16">
        <v>8532</v>
      </c>
      <c r="H265" s="213">
        <f t="shared" si="3"/>
        <v>0.941306266548985</v>
      </c>
    </row>
    <row r="266" spans="1:8" s="4" customFormat="1" ht="12.75">
      <c r="A266" s="212"/>
      <c r="B266" s="59"/>
      <c r="C266" s="63">
        <v>4430</v>
      </c>
      <c r="D266" s="62" t="s">
        <v>143</v>
      </c>
      <c r="E266" s="15">
        <v>10000</v>
      </c>
      <c r="F266" s="66">
        <v>10005</v>
      </c>
      <c r="G266" s="16">
        <v>10005</v>
      </c>
      <c r="H266" s="213">
        <f t="shared" si="3"/>
        <v>1</v>
      </c>
    </row>
    <row r="267" spans="1:8" s="4" customFormat="1" ht="12.75">
      <c r="A267" s="212"/>
      <c r="B267" s="59"/>
      <c r="C267" s="63">
        <v>4440</v>
      </c>
      <c r="D267" s="62" t="s">
        <v>158</v>
      </c>
      <c r="E267" s="15">
        <v>2000</v>
      </c>
      <c r="F267" s="66">
        <v>1696</v>
      </c>
      <c r="G267" s="16">
        <v>1696</v>
      </c>
      <c r="H267" s="213">
        <f t="shared" si="3"/>
        <v>1</v>
      </c>
    </row>
    <row r="268" spans="1:8" s="4" customFormat="1" ht="12.75">
      <c r="A268" s="212"/>
      <c r="B268" s="59"/>
      <c r="C268" s="63">
        <v>6230</v>
      </c>
      <c r="D268" s="62" t="s">
        <v>114</v>
      </c>
      <c r="E268" s="15">
        <v>20000</v>
      </c>
      <c r="F268" s="66">
        <v>27354</v>
      </c>
      <c r="G268" s="16">
        <v>27354</v>
      </c>
      <c r="H268" s="213">
        <f t="shared" si="3"/>
        <v>1</v>
      </c>
    </row>
    <row r="269" spans="1:8" s="4" customFormat="1" ht="12.75">
      <c r="A269" s="212"/>
      <c r="B269" s="59"/>
      <c r="C269" s="59"/>
      <c r="D269" s="62" t="s">
        <v>169</v>
      </c>
      <c r="E269" s="15"/>
      <c r="F269" s="67"/>
      <c r="G269" s="16"/>
      <c r="H269" s="213"/>
    </row>
    <row r="270" spans="1:8" s="4" customFormat="1" ht="12.75">
      <c r="A270" s="212"/>
      <c r="B270" s="59"/>
      <c r="C270" s="59"/>
      <c r="D270" s="62" t="s">
        <v>170</v>
      </c>
      <c r="E270" s="15"/>
      <c r="F270" s="67"/>
      <c r="G270" s="16"/>
      <c r="H270" s="213"/>
    </row>
    <row r="271" spans="1:8" s="4" customFormat="1" ht="12.75">
      <c r="A271" s="212"/>
      <c r="B271" s="59"/>
      <c r="C271" s="59"/>
      <c r="D271" s="62" t="s">
        <v>171</v>
      </c>
      <c r="E271" s="15"/>
      <c r="F271" s="67"/>
      <c r="G271" s="16"/>
      <c r="H271" s="213"/>
    </row>
    <row r="272" spans="1:8" s="4" customFormat="1" ht="12.75">
      <c r="A272" s="212"/>
      <c r="B272" s="59"/>
      <c r="C272" s="59"/>
      <c r="D272" s="62"/>
      <c r="E272" s="15"/>
      <c r="F272" s="67"/>
      <c r="G272" s="16"/>
      <c r="H272" s="213"/>
    </row>
    <row r="273" spans="1:8" s="4" customFormat="1" ht="12.75">
      <c r="A273" s="212"/>
      <c r="B273" s="64">
        <v>75414</v>
      </c>
      <c r="C273" s="59"/>
      <c r="D273" s="62" t="s">
        <v>55</v>
      </c>
      <c r="E273" s="15">
        <v>1000</v>
      </c>
      <c r="F273" s="66">
        <v>11000</v>
      </c>
      <c r="G273" s="16">
        <v>10500</v>
      </c>
      <c r="H273" s="213">
        <f>G273/F273</f>
        <v>0.9545454545454546</v>
      </c>
    </row>
    <row r="274" spans="1:8" s="4" customFormat="1" ht="12.75">
      <c r="A274" s="212"/>
      <c r="B274" s="59"/>
      <c r="C274" s="63">
        <v>4170</v>
      </c>
      <c r="D274" s="62" t="s">
        <v>131</v>
      </c>
      <c r="E274" s="15">
        <v>500</v>
      </c>
      <c r="F274" s="66">
        <v>500</v>
      </c>
      <c r="G274" s="16">
        <v>500</v>
      </c>
      <c r="H274" s="213">
        <f>G274/F274</f>
        <v>1</v>
      </c>
    </row>
    <row r="275" spans="1:8" s="4" customFormat="1" ht="12.75">
      <c r="A275" s="212"/>
      <c r="B275" s="59"/>
      <c r="C275" s="63">
        <v>4210</v>
      </c>
      <c r="D275" s="62" t="s">
        <v>132</v>
      </c>
      <c r="E275" s="15">
        <v>500</v>
      </c>
      <c r="F275" s="66">
        <v>10460</v>
      </c>
      <c r="G275" s="16">
        <v>9960</v>
      </c>
      <c r="H275" s="213">
        <f>G275/F275</f>
        <v>0.9521988527724665</v>
      </c>
    </row>
    <row r="276" spans="1:8" s="4" customFormat="1" ht="12.75">
      <c r="A276" s="212"/>
      <c r="B276" s="59"/>
      <c r="C276" s="63">
        <v>4300</v>
      </c>
      <c r="D276" s="62" t="s">
        <v>134</v>
      </c>
      <c r="E276" s="15">
        <v>0</v>
      </c>
      <c r="F276" s="66">
        <v>40</v>
      </c>
      <c r="G276" s="16">
        <v>40</v>
      </c>
      <c r="H276" s="213">
        <f>G276/F276</f>
        <v>1</v>
      </c>
    </row>
    <row r="277" spans="1:8" s="4" customFormat="1" ht="12.75">
      <c r="A277" s="212"/>
      <c r="B277" s="59"/>
      <c r="C277" s="63"/>
      <c r="D277" s="62"/>
      <c r="E277" s="15"/>
      <c r="F277" s="66"/>
      <c r="G277" s="16"/>
      <c r="H277" s="213"/>
    </row>
    <row r="278" spans="1:8" s="4" customFormat="1" ht="12.75">
      <c r="A278" s="212"/>
      <c r="B278" s="64">
        <v>75415</v>
      </c>
      <c r="C278" s="59"/>
      <c r="D278" s="62" t="s">
        <v>96</v>
      </c>
      <c r="E278" s="15">
        <v>23500</v>
      </c>
      <c r="F278" s="66">
        <v>25200</v>
      </c>
      <c r="G278" s="16">
        <v>17876</v>
      </c>
      <c r="H278" s="213">
        <f>G278/F278</f>
        <v>0.7093650793650793</v>
      </c>
    </row>
    <row r="279" spans="1:8" s="4" customFormat="1" ht="12.75">
      <c r="A279" s="212"/>
      <c r="B279" s="59"/>
      <c r="C279" s="63">
        <v>2820</v>
      </c>
      <c r="D279" s="62" t="s">
        <v>166</v>
      </c>
      <c r="E279" s="15">
        <v>0</v>
      </c>
      <c r="F279" s="66">
        <v>1700</v>
      </c>
      <c r="G279" s="16">
        <v>1700</v>
      </c>
      <c r="H279" s="213">
        <f>G279/F279</f>
        <v>1</v>
      </c>
    </row>
    <row r="280" spans="1:8" s="4" customFormat="1" ht="12.75">
      <c r="A280" s="212"/>
      <c r="B280" s="59"/>
      <c r="C280" s="59"/>
      <c r="D280" s="62" t="s">
        <v>167</v>
      </c>
      <c r="E280" s="15"/>
      <c r="F280" s="67"/>
      <c r="G280" s="16"/>
      <c r="H280" s="213"/>
    </row>
    <row r="281" spans="1:8" s="4" customFormat="1" ht="12.75">
      <c r="A281" s="212"/>
      <c r="B281" s="59"/>
      <c r="C281" s="59"/>
      <c r="D281" s="62" t="s">
        <v>168</v>
      </c>
      <c r="E281" s="15"/>
      <c r="F281" s="67"/>
      <c r="G281" s="16"/>
      <c r="H281" s="213"/>
    </row>
    <row r="282" spans="1:8" s="4" customFormat="1" ht="12.75">
      <c r="A282" s="212"/>
      <c r="B282" s="59"/>
      <c r="C282" s="63">
        <v>4110</v>
      </c>
      <c r="D282" s="62" t="s">
        <v>129</v>
      </c>
      <c r="E282" s="15">
        <v>2835</v>
      </c>
      <c r="F282" s="66">
        <v>2835</v>
      </c>
      <c r="G282" s="16">
        <v>0</v>
      </c>
      <c r="H282" s="213">
        <f>G282/F282</f>
        <v>0</v>
      </c>
    </row>
    <row r="283" spans="1:8" ht="12.75">
      <c r="A283" s="212"/>
      <c r="B283" s="59"/>
      <c r="C283" s="63">
        <v>4120</v>
      </c>
      <c r="D283" s="62" t="s">
        <v>130</v>
      </c>
      <c r="E283" s="15">
        <v>500</v>
      </c>
      <c r="F283" s="66">
        <v>500</v>
      </c>
      <c r="G283" s="16">
        <v>0</v>
      </c>
      <c r="H283" s="213">
        <f>G283/F283</f>
        <v>0</v>
      </c>
    </row>
    <row r="284" spans="1:8" ht="12.75">
      <c r="A284" s="212"/>
      <c r="B284" s="59"/>
      <c r="C284" s="63">
        <v>4170</v>
      </c>
      <c r="D284" s="62" t="s">
        <v>131</v>
      </c>
      <c r="E284" s="15">
        <v>16665</v>
      </c>
      <c r="F284" s="66">
        <v>16665</v>
      </c>
      <c r="G284" s="16">
        <v>15000</v>
      </c>
      <c r="H284" s="213">
        <f>G284/F284</f>
        <v>0.9000900090009001</v>
      </c>
    </row>
    <row r="285" spans="1:8" ht="12.75">
      <c r="A285" s="212"/>
      <c r="B285" s="59"/>
      <c r="C285" s="63">
        <v>4210</v>
      </c>
      <c r="D285" s="62" t="s">
        <v>132</v>
      </c>
      <c r="E285" s="15">
        <v>3500</v>
      </c>
      <c r="F285" s="66">
        <v>3500</v>
      </c>
      <c r="G285" s="16">
        <v>1176</v>
      </c>
      <c r="H285" s="213">
        <f>G285/F285</f>
        <v>0.336</v>
      </c>
    </row>
    <row r="286" spans="1:8" ht="12.75">
      <c r="A286" s="212"/>
      <c r="B286" s="59"/>
      <c r="C286" s="63"/>
      <c r="D286" s="62"/>
      <c r="E286" s="15"/>
      <c r="F286" s="66"/>
      <c r="G286" s="16"/>
      <c r="H286" s="213"/>
    </row>
    <row r="287" spans="1:8" ht="12.75">
      <c r="A287" s="212"/>
      <c r="B287" s="64">
        <v>75416</v>
      </c>
      <c r="C287" s="59"/>
      <c r="D287" s="62" t="s">
        <v>56</v>
      </c>
      <c r="E287" s="15">
        <v>70406</v>
      </c>
      <c r="F287" s="66">
        <v>70406</v>
      </c>
      <c r="G287" s="16">
        <v>68548</v>
      </c>
      <c r="H287" s="213">
        <f aca="true" t="shared" si="4" ref="H287:H295">G287/F287</f>
        <v>0.9736102036758231</v>
      </c>
    </row>
    <row r="288" spans="1:8" ht="12.75">
      <c r="A288" s="212"/>
      <c r="B288" s="59"/>
      <c r="C288" s="63">
        <v>4010</v>
      </c>
      <c r="D288" s="62" t="s">
        <v>149</v>
      </c>
      <c r="E288" s="15">
        <v>44600</v>
      </c>
      <c r="F288" s="66">
        <v>47600</v>
      </c>
      <c r="G288" s="16">
        <v>46442</v>
      </c>
      <c r="H288" s="213">
        <f t="shared" si="4"/>
        <v>0.975672268907563</v>
      </c>
    </row>
    <row r="289" spans="1:8" ht="12.75">
      <c r="A289" s="212"/>
      <c r="B289" s="59"/>
      <c r="C289" s="63">
        <v>4040</v>
      </c>
      <c r="D289" s="62" t="s">
        <v>150</v>
      </c>
      <c r="E289" s="15">
        <v>3791</v>
      </c>
      <c r="F289" s="66">
        <v>3606</v>
      </c>
      <c r="G289" s="16">
        <v>3605</v>
      </c>
      <c r="H289" s="213">
        <f t="shared" si="4"/>
        <v>0.9997226844148641</v>
      </c>
    </row>
    <row r="290" spans="1:8" ht="12.75">
      <c r="A290" s="212"/>
      <c r="B290" s="59"/>
      <c r="C290" s="63">
        <v>4110</v>
      </c>
      <c r="D290" s="62" t="s">
        <v>129</v>
      </c>
      <c r="E290" s="15">
        <v>8338</v>
      </c>
      <c r="F290" s="66">
        <v>8288</v>
      </c>
      <c r="G290" s="16">
        <v>8172</v>
      </c>
      <c r="H290" s="213">
        <f t="shared" si="4"/>
        <v>0.986003861003861</v>
      </c>
    </row>
    <row r="291" spans="1:8" ht="12.75">
      <c r="A291" s="212"/>
      <c r="B291" s="59"/>
      <c r="C291" s="63">
        <v>4120</v>
      </c>
      <c r="D291" s="62" t="s">
        <v>130</v>
      </c>
      <c r="E291" s="15">
        <v>1186</v>
      </c>
      <c r="F291" s="66">
        <v>1186</v>
      </c>
      <c r="G291" s="16">
        <v>1079</v>
      </c>
      <c r="H291" s="213">
        <f t="shared" si="4"/>
        <v>0.9097807757166948</v>
      </c>
    </row>
    <row r="292" spans="1:8" ht="12.75">
      <c r="A292" s="212"/>
      <c r="B292" s="59"/>
      <c r="C292" s="63">
        <v>4210</v>
      </c>
      <c r="D292" s="62" t="s">
        <v>132</v>
      </c>
      <c r="E292" s="15">
        <v>6000</v>
      </c>
      <c r="F292" s="66">
        <v>5700</v>
      </c>
      <c r="G292" s="16">
        <v>5457</v>
      </c>
      <c r="H292" s="213">
        <f t="shared" si="4"/>
        <v>0.9573684210526315</v>
      </c>
    </row>
    <row r="293" spans="1:8" ht="12.75">
      <c r="A293" s="212"/>
      <c r="B293" s="59"/>
      <c r="C293" s="63">
        <v>4300</v>
      </c>
      <c r="D293" s="62" t="s">
        <v>134</v>
      </c>
      <c r="E293" s="15">
        <v>700</v>
      </c>
      <c r="F293" s="66">
        <v>700</v>
      </c>
      <c r="G293" s="16">
        <v>700</v>
      </c>
      <c r="H293" s="213">
        <f t="shared" si="4"/>
        <v>1</v>
      </c>
    </row>
    <row r="294" spans="1:8" s="3" customFormat="1" ht="12.75">
      <c r="A294" s="212"/>
      <c r="B294" s="59"/>
      <c r="C294" s="63">
        <v>4410</v>
      </c>
      <c r="D294" s="62" t="s">
        <v>148</v>
      </c>
      <c r="E294" s="73">
        <v>4000</v>
      </c>
      <c r="F294" s="66">
        <v>1859</v>
      </c>
      <c r="G294" s="80">
        <v>1626</v>
      </c>
      <c r="H294" s="213">
        <f t="shared" si="4"/>
        <v>0.8746637977407208</v>
      </c>
    </row>
    <row r="295" spans="1:8" s="3" customFormat="1" ht="12.75">
      <c r="A295" s="212"/>
      <c r="B295" s="59"/>
      <c r="C295" s="63">
        <v>4440</v>
      </c>
      <c r="D295" s="62" t="s">
        <v>158</v>
      </c>
      <c r="E295" s="73">
        <v>1791</v>
      </c>
      <c r="F295" s="66">
        <v>1467</v>
      </c>
      <c r="G295" s="80">
        <v>1467</v>
      </c>
      <c r="H295" s="213">
        <f t="shared" si="4"/>
        <v>1</v>
      </c>
    </row>
    <row r="296" spans="1:8" s="3" customFormat="1" ht="12.75">
      <c r="A296" s="212"/>
      <c r="B296" s="59"/>
      <c r="C296" s="63"/>
      <c r="D296" s="62"/>
      <c r="E296" s="14"/>
      <c r="F296" s="66"/>
      <c r="G296" s="77"/>
      <c r="H296" s="211"/>
    </row>
    <row r="297" spans="1:8" s="3" customFormat="1" ht="12.75">
      <c r="A297" s="212"/>
      <c r="B297" s="64">
        <v>75495</v>
      </c>
      <c r="C297" s="59"/>
      <c r="D297" s="62" t="s">
        <v>16</v>
      </c>
      <c r="E297" s="73">
        <v>0</v>
      </c>
      <c r="F297" s="66">
        <v>825</v>
      </c>
      <c r="G297" s="80">
        <v>825</v>
      </c>
      <c r="H297" s="213">
        <f>G297/F297</f>
        <v>1</v>
      </c>
    </row>
    <row r="298" spans="1:8" ht="12.75">
      <c r="A298" s="212"/>
      <c r="B298" s="59"/>
      <c r="C298" s="63">
        <v>2820</v>
      </c>
      <c r="D298" s="62" t="s">
        <v>166</v>
      </c>
      <c r="E298" s="15">
        <v>0</v>
      </c>
      <c r="F298" s="66">
        <v>825</v>
      </c>
      <c r="G298" s="16">
        <v>825</v>
      </c>
      <c r="H298" s="213">
        <f>G298/F298</f>
        <v>1</v>
      </c>
    </row>
    <row r="299" spans="1:8" ht="12.75">
      <c r="A299" s="212"/>
      <c r="B299" s="59"/>
      <c r="C299" s="59"/>
      <c r="D299" s="62" t="s">
        <v>167</v>
      </c>
      <c r="E299" s="15"/>
      <c r="F299" s="67"/>
      <c r="G299" s="16"/>
      <c r="H299" s="213"/>
    </row>
    <row r="300" spans="1:8" ht="12.75">
      <c r="A300" s="212"/>
      <c r="B300" s="59"/>
      <c r="C300" s="59"/>
      <c r="D300" s="62" t="s">
        <v>168</v>
      </c>
      <c r="E300" s="15"/>
      <c r="F300" s="67"/>
      <c r="G300" s="16"/>
      <c r="H300" s="213"/>
    </row>
    <row r="301" spans="1:8" ht="12.75">
      <c r="A301" s="212"/>
      <c r="B301" s="59"/>
      <c r="C301" s="59"/>
      <c r="D301" s="62"/>
      <c r="E301" s="15"/>
      <c r="F301" s="67"/>
      <c r="G301" s="16"/>
      <c r="H301" s="213"/>
    </row>
    <row r="302" spans="1:8" s="71" customFormat="1" ht="12.75">
      <c r="A302" s="215">
        <v>756</v>
      </c>
      <c r="B302" s="68"/>
      <c r="C302" s="68"/>
      <c r="D302" s="69" t="s">
        <v>212</v>
      </c>
      <c r="E302" s="70">
        <v>87000</v>
      </c>
      <c r="F302" s="76">
        <v>87000</v>
      </c>
      <c r="G302" s="78">
        <v>85520</v>
      </c>
      <c r="H302" s="217">
        <f aca="true" t="shared" si="5" ref="H302:H314">G302/F302</f>
        <v>0.9829885057471265</v>
      </c>
    </row>
    <row r="303" spans="1:8" ht="12.75">
      <c r="A303" s="212"/>
      <c r="B303" s="59"/>
      <c r="C303" s="59"/>
      <c r="D303" s="60" t="s">
        <v>211</v>
      </c>
      <c r="E303" s="15"/>
      <c r="F303" s="67"/>
      <c r="G303" s="16"/>
      <c r="H303" s="213"/>
    </row>
    <row r="304" spans="1:8" ht="12.75">
      <c r="A304" s="212"/>
      <c r="B304" s="59"/>
      <c r="C304" s="59"/>
      <c r="D304" s="60" t="s">
        <v>111</v>
      </c>
      <c r="E304" s="15"/>
      <c r="F304" s="67"/>
      <c r="G304" s="16"/>
      <c r="H304" s="213"/>
    </row>
    <row r="305" spans="1:8" ht="12.75">
      <c r="A305" s="212"/>
      <c r="B305" s="64">
        <v>75647</v>
      </c>
      <c r="C305" s="59"/>
      <c r="D305" s="62" t="s">
        <v>172</v>
      </c>
      <c r="E305" s="15">
        <v>87000</v>
      </c>
      <c r="F305" s="66">
        <v>87000</v>
      </c>
      <c r="G305" s="16">
        <v>85520</v>
      </c>
      <c r="H305" s="213">
        <f t="shared" si="5"/>
        <v>0.9829885057471265</v>
      </c>
    </row>
    <row r="306" spans="1:8" ht="12.75">
      <c r="A306" s="212"/>
      <c r="B306" s="59"/>
      <c r="C306" s="59"/>
      <c r="D306" s="62" t="s">
        <v>112</v>
      </c>
      <c r="E306" s="15"/>
      <c r="F306" s="67"/>
      <c r="G306" s="16"/>
      <c r="H306" s="213"/>
    </row>
    <row r="307" spans="1:8" ht="12.75">
      <c r="A307" s="212"/>
      <c r="B307" s="59"/>
      <c r="C307" s="63">
        <v>4100</v>
      </c>
      <c r="D307" s="62" t="s">
        <v>173</v>
      </c>
      <c r="E307" s="15">
        <v>33000</v>
      </c>
      <c r="F307" s="66">
        <v>32250</v>
      </c>
      <c r="G307" s="16">
        <v>31934</v>
      </c>
      <c r="H307" s="213">
        <f t="shared" si="5"/>
        <v>0.9902015503875969</v>
      </c>
    </row>
    <row r="308" spans="1:8" ht="12.75">
      <c r="A308" s="212"/>
      <c r="B308" s="59"/>
      <c r="C308" s="63">
        <v>4110</v>
      </c>
      <c r="D308" s="62" t="s">
        <v>129</v>
      </c>
      <c r="E308" s="15">
        <v>1700</v>
      </c>
      <c r="F308" s="66">
        <v>39</v>
      </c>
      <c r="G308" s="16">
        <v>16</v>
      </c>
      <c r="H308" s="213">
        <f t="shared" si="5"/>
        <v>0.41025641025641024</v>
      </c>
    </row>
    <row r="309" spans="1:8" s="3" customFormat="1" ht="12.75">
      <c r="A309" s="212"/>
      <c r="B309" s="59"/>
      <c r="C309" s="63">
        <v>4120</v>
      </c>
      <c r="D309" s="62" t="s">
        <v>130</v>
      </c>
      <c r="E309" s="73">
        <v>300</v>
      </c>
      <c r="F309" s="66">
        <v>6</v>
      </c>
      <c r="G309" s="80">
        <v>2</v>
      </c>
      <c r="H309" s="213">
        <f t="shared" si="5"/>
        <v>0.3333333333333333</v>
      </c>
    </row>
    <row r="310" spans="1:8" ht="12.75">
      <c r="A310" s="212"/>
      <c r="B310" s="59"/>
      <c r="C310" s="63">
        <v>4170</v>
      </c>
      <c r="D310" s="62" t="s">
        <v>131</v>
      </c>
      <c r="E310" s="15">
        <v>0</v>
      </c>
      <c r="F310" s="66">
        <v>5200</v>
      </c>
      <c r="G310" s="80">
        <v>5156</v>
      </c>
      <c r="H310" s="213">
        <f t="shared" si="5"/>
        <v>0.9915384615384616</v>
      </c>
    </row>
    <row r="311" spans="1:8" ht="12.75">
      <c r="A311" s="212"/>
      <c r="B311" s="59"/>
      <c r="C311" s="63">
        <v>4210</v>
      </c>
      <c r="D311" s="62" t="s">
        <v>132</v>
      </c>
      <c r="E311" s="15">
        <v>7000</v>
      </c>
      <c r="F311" s="66">
        <v>9000</v>
      </c>
      <c r="G311" s="80">
        <v>8627</v>
      </c>
      <c r="H311" s="213">
        <f t="shared" si="5"/>
        <v>0.9585555555555556</v>
      </c>
    </row>
    <row r="312" spans="1:8" ht="12.75">
      <c r="A312" s="212"/>
      <c r="B312" s="59"/>
      <c r="C312" s="63">
        <v>4270</v>
      </c>
      <c r="D312" s="62" t="s">
        <v>133</v>
      </c>
      <c r="E312" s="15">
        <v>3000</v>
      </c>
      <c r="F312" s="66">
        <v>1500</v>
      </c>
      <c r="G312" s="80">
        <v>1371</v>
      </c>
      <c r="H312" s="213">
        <f t="shared" si="5"/>
        <v>0.914</v>
      </c>
    </row>
    <row r="313" spans="1:8" ht="12.75">
      <c r="A313" s="212"/>
      <c r="B313" s="59"/>
      <c r="C313" s="63">
        <v>4300</v>
      </c>
      <c r="D313" s="62" t="s">
        <v>134</v>
      </c>
      <c r="E313" s="15">
        <v>30000</v>
      </c>
      <c r="F313" s="66">
        <v>33305</v>
      </c>
      <c r="G313" s="80">
        <v>32753</v>
      </c>
      <c r="H313" s="213">
        <f t="shared" si="5"/>
        <v>0.9834259120252214</v>
      </c>
    </row>
    <row r="314" spans="1:8" s="3" customFormat="1" ht="12.75">
      <c r="A314" s="212"/>
      <c r="B314" s="59"/>
      <c r="C314" s="63">
        <v>4610</v>
      </c>
      <c r="D314" s="62" t="s">
        <v>145</v>
      </c>
      <c r="E314" s="73">
        <v>12000</v>
      </c>
      <c r="F314" s="66">
        <v>5700</v>
      </c>
      <c r="G314" s="80">
        <v>5661</v>
      </c>
      <c r="H314" s="213">
        <f t="shared" si="5"/>
        <v>0.9931578947368421</v>
      </c>
    </row>
    <row r="315" spans="1:8" s="3" customFormat="1" ht="12.75">
      <c r="A315" s="212"/>
      <c r="B315" s="59"/>
      <c r="C315" s="63"/>
      <c r="D315" s="62"/>
      <c r="E315" s="14"/>
      <c r="F315" s="66"/>
      <c r="G315" s="77"/>
      <c r="H315" s="211"/>
    </row>
    <row r="316" spans="1:8" s="71" customFormat="1" ht="12.75">
      <c r="A316" s="215">
        <v>757</v>
      </c>
      <c r="B316" s="68"/>
      <c r="C316" s="68"/>
      <c r="D316" s="69" t="s">
        <v>57</v>
      </c>
      <c r="E316" s="70">
        <v>460000</v>
      </c>
      <c r="F316" s="76">
        <v>270000</v>
      </c>
      <c r="G316" s="78">
        <v>245898</v>
      </c>
      <c r="H316" s="217">
        <f>G316/F316</f>
        <v>0.9107333333333333</v>
      </c>
    </row>
    <row r="317" spans="1:16" ht="12.75">
      <c r="A317" s="212"/>
      <c r="B317" s="64">
        <v>75702</v>
      </c>
      <c r="C317" s="59"/>
      <c r="D317" s="62" t="s">
        <v>174</v>
      </c>
      <c r="E317" s="15">
        <v>460000</v>
      </c>
      <c r="F317" s="66">
        <v>270000</v>
      </c>
      <c r="G317" s="16">
        <v>245898</v>
      </c>
      <c r="H317" s="213">
        <f>G317/F317</f>
        <v>0.9107333333333333</v>
      </c>
      <c r="I317" s="13"/>
      <c r="J317" s="13"/>
      <c r="K317" s="13"/>
      <c r="L317" s="13"/>
      <c r="M317" s="13"/>
      <c r="N317" s="13"/>
      <c r="O317" s="13"/>
      <c r="P317" s="13"/>
    </row>
    <row r="318" spans="1:8" ht="12.75">
      <c r="A318" s="212"/>
      <c r="B318" s="59"/>
      <c r="C318" s="59"/>
      <c r="D318" s="62" t="s">
        <v>175</v>
      </c>
      <c r="E318" s="15"/>
      <c r="F318" s="67"/>
      <c r="G318" s="16"/>
      <c r="H318" s="213"/>
    </row>
    <row r="319" spans="1:8" ht="12.75">
      <c r="A319" s="212"/>
      <c r="B319" s="59"/>
      <c r="C319" s="63">
        <v>8070</v>
      </c>
      <c r="D319" s="62" t="s">
        <v>176</v>
      </c>
      <c r="E319" s="15">
        <v>460000</v>
      </c>
      <c r="F319" s="66">
        <v>270000</v>
      </c>
      <c r="G319" s="16">
        <v>245898</v>
      </c>
      <c r="H319" s="213">
        <f>G319/F319</f>
        <v>0.9107333333333333</v>
      </c>
    </row>
    <row r="320" spans="1:8" s="4" customFormat="1" ht="12.75">
      <c r="A320" s="212"/>
      <c r="B320" s="59"/>
      <c r="C320" s="59"/>
      <c r="D320" s="62" t="s">
        <v>177</v>
      </c>
      <c r="E320" s="15"/>
      <c r="F320" s="67"/>
      <c r="G320" s="16"/>
      <c r="H320" s="213"/>
    </row>
    <row r="321" spans="1:8" s="4" customFormat="1" ht="12.75">
      <c r="A321" s="212"/>
      <c r="B321" s="59"/>
      <c r="C321" s="59"/>
      <c r="D321" s="62"/>
      <c r="E321" s="15"/>
      <c r="F321" s="67"/>
      <c r="G321" s="16"/>
      <c r="H321" s="213"/>
    </row>
    <row r="322" spans="1:8" s="71" customFormat="1" ht="12.75" customHeight="1">
      <c r="A322" s="215">
        <v>758</v>
      </c>
      <c r="B322" s="68"/>
      <c r="C322" s="68"/>
      <c r="D322" s="69" t="s">
        <v>58</v>
      </c>
      <c r="E322" s="70">
        <v>539925</v>
      </c>
      <c r="F322" s="76">
        <v>3000</v>
      </c>
      <c r="G322" s="78">
        <v>511</v>
      </c>
      <c r="H322" s="217">
        <f aca="true" t="shared" si="6" ref="H322:H427">G322/F322</f>
        <v>0.17033333333333334</v>
      </c>
    </row>
    <row r="323" spans="1:8" s="3" customFormat="1" ht="12.75" customHeight="1">
      <c r="A323" s="212"/>
      <c r="B323" s="64">
        <v>75814</v>
      </c>
      <c r="C323" s="59"/>
      <c r="D323" s="62" t="s">
        <v>59</v>
      </c>
      <c r="E323" s="73">
        <v>10000</v>
      </c>
      <c r="F323" s="66">
        <v>3000</v>
      </c>
      <c r="G323" s="80">
        <v>511</v>
      </c>
      <c r="H323" s="216">
        <f>G323/F323</f>
        <v>0.17033333333333334</v>
      </c>
    </row>
    <row r="324" spans="1:8" ht="12.75" customHeight="1">
      <c r="A324" s="212"/>
      <c r="B324" s="59"/>
      <c r="C324" s="63">
        <v>4300</v>
      </c>
      <c r="D324" s="62" t="s">
        <v>134</v>
      </c>
      <c r="E324" s="15">
        <v>10000</v>
      </c>
      <c r="F324" s="66">
        <v>3000</v>
      </c>
      <c r="G324" s="16">
        <v>511</v>
      </c>
      <c r="H324" s="213">
        <f t="shared" si="6"/>
        <v>0.17033333333333334</v>
      </c>
    </row>
    <row r="325" spans="1:8" ht="12.75" customHeight="1">
      <c r="A325" s="212"/>
      <c r="B325" s="59"/>
      <c r="C325" s="63"/>
      <c r="D325" s="62"/>
      <c r="E325" s="15"/>
      <c r="F325" s="66"/>
      <c r="G325" s="16"/>
      <c r="H325" s="213"/>
    </row>
    <row r="326" spans="1:8" ht="12.75" customHeight="1">
      <c r="A326" s="212"/>
      <c r="B326" s="64">
        <v>75818</v>
      </c>
      <c r="C326" s="59"/>
      <c r="D326" s="62" t="s">
        <v>60</v>
      </c>
      <c r="E326" s="15">
        <v>529925</v>
      </c>
      <c r="F326" s="66">
        <v>0</v>
      </c>
      <c r="G326" s="16">
        <v>0</v>
      </c>
      <c r="H326" s="213"/>
    </row>
    <row r="327" spans="1:8" ht="12.75" customHeight="1">
      <c r="A327" s="212"/>
      <c r="B327" s="64"/>
      <c r="C327" s="82">
        <v>4810</v>
      </c>
      <c r="D327" s="62" t="s">
        <v>213</v>
      </c>
      <c r="E327" s="15">
        <v>464000</v>
      </c>
      <c r="F327" s="66">
        <v>0</v>
      </c>
      <c r="G327" s="16">
        <v>0</v>
      </c>
      <c r="H327" s="213"/>
    </row>
    <row r="328" spans="1:8" ht="12.75" customHeight="1">
      <c r="A328" s="212"/>
      <c r="B328" s="64"/>
      <c r="C328" s="82">
        <v>6800</v>
      </c>
      <c r="D328" s="62" t="s">
        <v>214</v>
      </c>
      <c r="E328" s="15">
        <v>65925</v>
      </c>
      <c r="F328" s="66">
        <v>0</v>
      </c>
      <c r="G328" s="16">
        <v>0</v>
      </c>
      <c r="H328" s="213"/>
    </row>
    <row r="329" spans="1:8" ht="12.75" customHeight="1">
      <c r="A329" s="212"/>
      <c r="B329" s="64"/>
      <c r="C329" s="59"/>
      <c r="D329" s="62"/>
      <c r="E329" s="15"/>
      <c r="F329" s="66"/>
      <c r="G329" s="16"/>
      <c r="H329" s="213"/>
    </row>
    <row r="330" spans="1:8" s="71" customFormat="1" ht="12.75" customHeight="1">
      <c r="A330" s="215">
        <v>801</v>
      </c>
      <c r="B330" s="68"/>
      <c r="C330" s="68"/>
      <c r="D330" s="69" t="s">
        <v>62</v>
      </c>
      <c r="E330" s="70">
        <v>7454058</v>
      </c>
      <c r="F330" s="76">
        <v>7074368</v>
      </c>
      <c r="G330" s="78">
        <v>7047167</v>
      </c>
      <c r="H330" s="217">
        <f t="shared" si="6"/>
        <v>0.9961549922197998</v>
      </c>
    </row>
    <row r="331" spans="1:8" ht="12.75" customHeight="1">
      <c r="A331" s="212"/>
      <c r="B331" s="64">
        <v>80101</v>
      </c>
      <c r="C331" s="59"/>
      <c r="D331" s="62" t="s">
        <v>63</v>
      </c>
      <c r="E331" s="15">
        <v>3720800</v>
      </c>
      <c r="F331" s="66">
        <v>3788098</v>
      </c>
      <c r="G331" s="16">
        <v>3779336</v>
      </c>
      <c r="H331" s="213">
        <f t="shared" si="6"/>
        <v>0.9976869658599118</v>
      </c>
    </row>
    <row r="332" spans="1:8" ht="12.75" customHeight="1">
      <c r="A332" s="212"/>
      <c r="B332" s="59"/>
      <c r="C332" s="63">
        <v>3020</v>
      </c>
      <c r="D332" s="62" t="s">
        <v>154</v>
      </c>
      <c r="E332" s="15">
        <v>55744</v>
      </c>
      <c r="F332" s="66">
        <v>51902</v>
      </c>
      <c r="G332" s="16">
        <v>51902</v>
      </c>
      <c r="H332" s="213">
        <f t="shared" si="6"/>
        <v>1</v>
      </c>
    </row>
    <row r="333" spans="1:8" ht="12.75" customHeight="1">
      <c r="A333" s="212"/>
      <c r="B333" s="59"/>
      <c r="C333" s="59"/>
      <c r="D333" s="62" t="s">
        <v>155</v>
      </c>
      <c r="E333" s="15"/>
      <c r="F333" s="67"/>
      <c r="G333" s="16"/>
      <c r="H333" s="213"/>
    </row>
    <row r="334" spans="1:8" ht="12.75" customHeight="1">
      <c r="A334" s="212"/>
      <c r="B334" s="59"/>
      <c r="C334" s="63">
        <v>3240</v>
      </c>
      <c r="D334" s="62" t="s">
        <v>178</v>
      </c>
      <c r="E334" s="15">
        <v>0</v>
      </c>
      <c r="F334" s="66">
        <v>6952</v>
      </c>
      <c r="G334" s="16">
        <v>6688</v>
      </c>
      <c r="H334" s="213">
        <f t="shared" si="6"/>
        <v>0.9620253164556962</v>
      </c>
    </row>
    <row r="335" spans="1:8" ht="12.75" customHeight="1">
      <c r="A335" s="212"/>
      <c r="B335" s="59"/>
      <c r="C335" s="63">
        <v>4010</v>
      </c>
      <c r="D335" s="62" t="s">
        <v>149</v>
      </c>
      <c r="E335" s="15">
        <v>2362977</v>
      </c>
      <c r="F335" s="66">
        <v>2368433</v>
      </c>
      <c r="G335" s="16">
        <v>2368434</v>
      </c>
      <c r="H335" s="213">
        <f t="shared" si="6"/>
        <v>1.0000004222200924</v>
      </c>
    </row>
    <row r="336" spans="1:8" ht="12.75" customHeight="1">
      <c r="A336" s="212"/>
      <c r="B336" s="59"/>
      <c r="C336" s="63">
        <v>4040</v>
      </c>
      <c r="D336" s="62" t="s">
        <v>150</v>
      </c>
      <c r="E336" s="15">
        <v>191369</v>
      </c>
      <c r="F336" s="66">
        <v>188795</v>
      </c>
      <c r="G336" s="16">
        <v>188795</v>
      </c>
      <c r="H336" s="213">
        <f t="shared" si="6"/>
        <v>1</v>
      </c>
    </row>
    <row r="337" spans="1:8" ht="12.75" customHeight="1">
      <c r="A337" s="212"/>
      <c r="B337" s="59"/>
      <c r="C337" s="63">
        <v>4110</v>
      </c>
      <c r="D337" s="62" t="s">
        <v>129</v>
      </c>
      <c r="E337" s="15">
        <v>471513</v>
      </c>
      <c r="F337" s="66">
        <v>458004</v>
      </c>
      <c r="G337" s="16">
        <v>458004</v>
      </c>
      <c r="H337" s="213">
        <f>G337/F337</f>
        <v>1</v>
      </c>
    </row>
    <row r="338" spans="1:8" ht="12.75" customHeight="1">
      <c r="A338" s="212"/>
      <c r="B338" s="59"/>
      <c r="C338" s="63">
        <v>4120</v>
      </c>
      <c r="D338" s="62" t="s">
        <v>130</v>
      </c>
      <c r="E338" s="15">
        <v>64541</v>
      </c>
      <c r="F338" s="66">
        <v>61990</v>
      </c>
      <c r="G338" s="16">
        <v>61991</v>
      </c>
      <c r="H338" s="213">
        <f t="shared" si="6"/>
        <v>1.0000161316341345</v>
      </c>
    </row>
    <row r="339" spans="1:8" s="4" customFormat="1" ht="12.75">
      <c r="A339" s="212"/>
      <c r="B339" s="59"/>
      <c r="C339" s="63">
        <v>4210</v>
      </c>
      <c r="D339" s="62" t="s">
        <v>132</v>
      </c>
      <c r="E339" s="15">
        <v>77501</v>
      </c>
      <c r="F339" s="66">
        <v>120090</v>
      </c>
      <c r="G339" s="16">
        <v>120090</v>
      </c>
      <c r="H339" s="213">
        <f t="shared" si="6"/>
        <v>1</v>
      </c>
    </row>
    <row r="340" spans="1:8" s="4" customFormat="1" ht="12.75">
      <c r="A340" s="212"/>
      <c r="B340" s="59"/>
      <c r="C340" s="63">
        <v>4240</v>
      </c>
      <c r="D340" s="62" t="s">
        <v>179</v>
      </c>
      <c r="E340" s="15">
        <v>0</v>
      </c>
      <c r="F340" s="66">
        <v>625</v>
      </c>
      <c r="G340" s="16">
        <v>625</v>
      </c>
      <c r="H340" s="213">
        <f t="shared" si="6"/>
        <v>1</v>
      </c>
    </row>
    <row r="341" spans="1:8" s="4" customFormat="1" ht="12.75">
      <c r="A341" s="212"/>
      <c r="B341" s="59"/>
      <c r="C341" s="63">
        <v>4260</v>
      </c>
      <c r="D341" s="62" t="s">
        <v>147</v>
      </c>
      <c r="E341" s="15">
        <v>244567</v>
      </c>
      <c r="F341" s="66">
        <v>231872</v>
      </c>
      <c r="G341" s="16">
        <v>224316</v>
      </c>
      <c r="H341" s="213">
        <f t="shared" si="6"/>
        <v>0.9674130554788849</v>
      </c>
    </row>
    <row r="342" spans="1:8" s="4" customFormat="1" ht="12.75">
      <c r="A342" s="212"/>
      <c r="B342" s="59"/>
      <c r="C342" s="63">
        <v>4270</v>
      </c>
      <c r="D342" s="62" t="s">
        <v>133</v>
      </c>
      <c r="E342" s="15">
        <v>0</v>
      </c>
      <c r="F342" s="66">
        <v>8985</v>
      </c>
      <c r="G342" s="16">
        <v>8985</v>
      </c>
      <c r="H342" s="213">
        <f t="shared" si="6"/>
        <v>1</v>
      </c>
    </row>
    <row r="343" spans="1:8" s="4" customFormat="1" ht="12.75">
      <c r="A343" s="212"/>
      <c r="B343" s="59"/>
      <c r="C343" s="63">
        <v>4300</v>
      </c>
      <c r="D343" s="62" t="s">
        <v>134</v>
      </c>
      <c r="E343" s="15">
        <v>58178</v>
      </c>
      <c r="F343" s="66">
        <v>46198</v>
      </c>
      <c r="G343" s="16">
        <v>46198</v>
      </c>
      <c r="H343" s="213">
        <f t="shared" si="6"/>
        <v>1</v>
      </c>
    </row>
    <row r="344" spans="1:8" s="4" customFormat="1" ht="12.75">
      <c r="A344" s="212"/>
      <c r="B344" s="59"/>
      <c r="C344" s="63">
        <v>4350</v>
      </c>
      <c r="D344" s="62" t="s">
        <v>142</v>
      </c>
      <c r="E344" s="15">
        <v>2179</v>
      </c>
      <c r="F344" s="66">
        <v>1558</v>
      </c>
      <c r="G344" s="16">
        <v>1557</v>
      </c>
      <c r="H344" s="213">
        <f t="shared" si="6"/>
        <v>0.9993581514762516</v>
      </c>
    </row>
    <row r="345" spans="1:8" s="4" customFormat="1" ht="12.75">
      <c r="A345" s="212"/>
      <c r="B345" s="59"/>
      <c r="C345" s="63">
        <v>4410</v>
      </c>
      <c r="D345" s="62" t="s">
        <v>148</v>
      </c>
      <c r="E345" s="15">
        <v>943</v>
      </c>
      <c r="F345" s="66">
        <v>1206</v>
      </c>
      <c r="G345" s="16">
        <v>1205</v>
      </c>
      <c r="H345" s="213">
        <f t="shared" si="6"/>
        <v>0.9991708126036484</v>
      </c>
    </row>
    <row r="346" spans="1:8" s="4" customFormat="1" ht="12.75">
      <c r="A346" s="212"/>
      <c r="B346" s="59"/>
      <c r="C346" s="63">
        <v>4430</v>
      </c>
      <c r="D346" s="62" t="s">
        <v>143</v>
      </c>
      <c r="E346" s="15">
        <v>2450</v>
      </c>
      <c r="F346" s="66">
        <v>2386</v>
      </c>
      <c r="G346" s="16">
        <v>2386</v>
      </c>
      <c r="H346" s="213">
        <f t="shared" si="6"/>
        <v>1</v>
      </c>
    </row>
    <row r="347" spans="1:8" s="4" customFormat="1" ht="12.75">
      <c r="A347" s="212"/>
      <c r="B347" s="59"/>
      <c r="C347" s="63">
        <v>4440</v>
      </c>
      <c r="D347" s="62" t="s">
        <v>158</v>
      </c>
      <c r="E347" s="15">
        <v>188838</v>
      </c>
      <c r="F347" s="66">
        <v>195747</v>
      </c>
      <c r="G347" s="16">
        <v>195747</v>
      </c>
      <c r="H347" s="213">
        <f t="shared" si="6"/>
        <v>1</v>
      </c>
    </row>
    <row r="348" spans="1:8" s="4" customFormat="1" ht="12.75">
      <c r="A348" s="212"/>
      <c r="B348" s="59"/>
      <c r="C348" s="63">
        <v>6050</v>
      </c>
      <c r="D348" s="62" t="s">
        <v>135</v>
      </c>
      <c r="E348" s="15">
        <v>0</v>
      </c>
      <c r="F348" s="66">
        <v>43355</v>
      </c>
      <c r="G348" s="16">
        <v>42413</v>
      </c>
      <c r="H348" s="213">
        <f t="shared" si="6"/>
        <v>0.9782724022604082</v>
      </c>
    </row>
    <row r="349" spans="1:8" s="4" customFormat="1" ht="12.75">
      <c r="A349" s="212"/>
      <c r="B349" s="59"/>
      <c r="C349" s="63"/>
      <c r="D349" s="62"/>
      <c r="E349" s="15"/>
      <c r="F349" s="66"/>
      <c r="G349" s="16"/>
      <c r="H349" s="213"/>
    </row>
    <row r="350" spans="1:8" ht="12.75">
      <c r="A350" s="212"/>
      <c r="B350" s="64">
        <v>80104</v>
      </c>
      <c r="C350" s="59"/>
      <c r="D350" s="62" t="s">
        <v>82</v>
      </c>
      <c r="E350" s="15">
        <v>1010738</v>
      </c>
      <c r="F350" s="66">
        <v>1015383</v>
      </c>
      <c r="G350" s="16">
        <v>1014515</v>
      </c>
      <c r="H350" s="213">
        <f>G350/F350</f>
        <v>0.9991451501551631</v>
      </c>
    </row>
    <row r="351" spans="1:8" ht="12.75">
      <c r="A351" s="212"/>
      <c r="B351" s="59"/>
      <c r="C351" s="63">
        <v>2510</v>
      </c>
      <c r="D351" s="62" t="s">
        <v>180</v>
      </c>
      <c r="E351" s="15">
        <v>793000</v>
      </c>
      <c r="F351" s="66">
        <v>797645</v>
      </c>
      <c r="G351" s="16">
        <v>797645</v>
      </c>
      <c r="H351" s="213">
        <f>G351/F351</f>
        <v>1</v>
      </c>
    </row>
    <row r="352" spans="1:8" ht="12.75">
      <c r="A352" s="212"/>
      <c r="B352" s="59"/>
      <c r="C352" s="63">
        <v>2540</v>
      </c>
      <c r="D352" s="62" t="s">
        <v>215</v>
      </c>
      <c r="E352" s="15">
        <v>212738</v>
      </c>
      <c r="F352" s="66">
        <v>212738</v>
      </c>
      <c r="G352" s="16">
        <v>211871</v>
      </c>
      <c r="H352" s="213">
        <f>G352/F352</f>
        <v>0.9959245644877737</v>
      </c>
    </row>
    <row r="353" spans="1:8" s="4" customFormat="1" ht="12.75">
      <c r="A353" s="212"/>
      <c r="B353" s="59"/>
      <c r="C353" s="59"/>
      <c r="D353" s="62" t="s">
        <v>216</v>
      </c>
      <c r="E353" s="15"/>
      <c r="F353" s="67"/>
      <c r="G353" s="16"/>
      <c r="H353" s="213"/>
    </row>
    <row r="354" spans="1:8" s="4" customFormat="1" ht="12.75">
      <c r="A354" s="212"/>
      <c r="B354" s="59"/>
      <c r="C354" s="63">
        <v>6210</v>
      </c>
      <c r="D354" s="62" t="s">
        <v>114</v>
      </c>
      <c r="E354" s="15">
        <v>5000</v>
      </c>
      <c r="F354" s="66">
        <v>5000</v>
      </c>
      <c r="G354" s="16">
        <v>4999</v>
      </c>
      <c r="H354" s="213">
        <f>G354/F354</f>
        <v>0.9998</v>
      </c>
    </row>
    <row r="355" spans="1:8" s="4" customFormat="1" ht="12.75">
      <c r="A355" s="212"/>
      <c r="B355" s="59"/>
      <c r="C355" s="59"/>
      <c r="D355" s="62" t="s">
        <v>181</v>
      </c>
      <c r="E355" s="15"/>
      <c r="F355" s="67"/>
      <c r="G355" s="16"/>
      <c r="H355" s="213"/>
    </row>
    <row r="356" spans="1:8" s="4" customFormat="1" ht="12.75">
      <c r="A356" s="212"/>
      <c r="B356" s="59"/>
      <c r="C356" s="59"/>
      <c r="D356" s="62" t="s">
        <v>182</v>
      </c>
      <c r="E356" s="15"/>
      <c r="F356" s="67"/>
      <c r="G356" s="16"/>
      <c r="H356" s="213"/>
    </row>
    <row r="357" spans="1:8" s="4" customFormat="1" ht="12.75">
      <c r="A357" s="212"/>
      <c r="B357" s="59"/>
      <c r="C357" s="59"/>
      <c r="D357" s="62"/>
      <c r="E357" s="15"/>
      <c r="F357" s="67"/>
      <c r="G357" s="16"/>
      <c r="H357" s="213"/>
    </row>
    <row r="358" spans="1:8" s="4" customFormat="1" ht="12.75">
      <c r="A358" s="212"/>
      <c r="B358" s="64">
        <v>80110</v>
      </c>
      <c r="C358" s="59"/>
      <c r="D358" s="62" t="s">
        <v>64</v>
      </c>
      <c r="E358" s="15">
        <v>1786000</v>
      </c>
      <c r="F358" s="66">
        <v>1845446</v>
      </c>
      <c r="G358" s="16">
        <v>1845189</v>
      </c>
      <c r="H358" s="213">
        <f t="shared" si="6"/>
        <v>0.9998607382713989</v>
      </c>
    </row>
    <row r="359" spans="1:8" s="4" customFormat="1" ht="12.75">
      <c r="A359" s="212"/>
      <c r="B359" s="59"/>
      <c r="C359" s="63">
        <v>3020</v>
      </c>
      <c r="D359" s="62" t="s">
        <v>154</v>
      </c>
      <c r="E359" s="15">
        <v>4000</v>
      </c>
      <c r="F359" s="66">
        <v>3060</v>
      </c>
      <c r="G359" s="16">
        <v>3060</v>
      </c>
      <c r="H359" s="213">
        <f t="shared" si="6"/>
        <v>1</v>
      </c>
    </row>
    <row r="360" spans="1:8" s="4" customFormat="1" ht="12.75">
      <c r="A360" s="212"/>
      <c r="B360" s="59"/>
      <c r="C360" s="59"/>
      <c r="D360" s="62" t="s">
        <v>155</v>
      </c>
      <c r="E360" s="15"/>
      <c r="F360" s="67"/>
      <c r="G360" s="16"/>
      <c r="H360" s="213"/>
    </row>
    <row r="361" spans="1:8" s="4" customFormat="1" ht="12.75">
      <c r="A361" s="212"/>
      <c r="B361" s="59"/>
      <c r="C361" s="63">
        <v>4010</v>
      </c>
      <c r="D361" s="62" t="s">
        <v>149</v>
      </c>
      <c r="E361" s="15">
        <v>1204000</v>
      </c>
      <c r="F361" s="66">
        <v>1245714</v>
      </c>
      <c r="G361" s="16">
        <v>1245714</v>
      </c>
      <c r="H361" s="213">
        <f t="shared" si="6"/>
        <v>1</v>
      </c>
    </row>
    <row r="362" spans="1:8" s="4" customFormat="1" ht="12.75">
      <c r="A362" s="212"/>
      <c r="B362" s="59"/>
      <c r="C362" s="63">
        <v>4040</v>
      </c>
      <c r="D362" s="62" t="s">
        <v>150</v>
      </c>
      <c r="E362" s="15">
        <v>94000</v>
      </c>
      <c r="F362" s="66">
        <v>93758</v>
      </c>
      <c r="G362" s="16">
        <v>93758</v>
      </c>
      <c r="H362" s="213">
        <f t="shared" si="6"/>
        <v>1</v>
      </c>
    </row>
    <row r="363" spans="1:8" s="4" customFormat="1" ht="12.75">
      <c r="A363" s="212"/>
      <c r="B363" s="59"/>
      <c r="C363" s="63">
        <v>4110</v>
      </c>
      <c r="D363" s="62" t="s">
        <v>129</v>
      </c>
      <c r="E363" s="15">
        <v>227000</v>
      </c>
      <c r="F363" s="66">
        <v>231232</v>
      </c>
      <c r="G363" s="16">
        <v>231232</v>
      </c>
      <c r="H363" s="213">
        <f t="shared" si="6"/>
        <v>1</v>
      </c>
    </row>
    <row r="364" spans="1:8" s="4" customFormat="1" ht="12.75">
      <c r="A364" s="212"/>
      <c r="B364" s="59"/>
      <c r="C364" s="63">
        <v>4120</v>
      </c>
      <c r="D364" s="62" t="s">
        <v>130</v>
      </c>
      <c r="E364" s="15">
        <v>31000</v>
      </c>
      <c r="F364" s="66">
        <v>30625</v>
      </c>
      <c r="G364" s="16">
        <v>30625</v>
      </c>
      <c r="H364" s="213">
        <f t="shared" si="6"/>
        <v>1</v>
      </c>
    </row>
    <row r="365" spans="1:8" s="4" customFormat="1" ht="12.75">
      <c r="A365" s="212"/>
      <c r="B365" s="59"/>
      <c r="C365" s="63">
        <v>4170</v>
      </c>
      <c r="D365" s="62" t="s">
        <v>131</v>
      </c>
      <c r="E365" s="15">
        <v>0</v>
      </c>
      <c r="F365" s="66">
        <v>380</v>
      </c>
      <c r="G365" s="16">
        <v>380</v>
      </c>
      <c r="H365" s="213">
        <f t="shared" si="6"/>
        <v>1</v>
      </c>
    </row>
    <row r="366" spans="1:8" s="4" customFormat="1" ht="12.75">
      <c r="A366" s="212"/>
      <c r="B366" s="59"/>
      <c r="C366" s="63">
        <v>4210</v>
      </c>
      <c r="D366" s="62" t="s">
        <v>132</v>
      </c>
      <c r="E366" s="15">
        <v>52700</v>
      </c>
      <c r="F366" s="66">
        <v>66301</v>
      </c>
      <c r="G366" s="16">
        <v>66300</v>
      </c>
      <c r="H366" s="213">
        <f t="shared" si="6"/>
        <v>0.9999849172712327</v>
      </c>
    </row>
    <row r="367" spans="1:8" s="4" customFormat="1" ht="12.75">
      <c r="A367" s="212"/>
      <c r="B367" s="59"/>
      <c r="C367" s="63">
        <v>4240</v>
      </c>
      <c r="D367" s="62" t="s">
        <v>179</v>
      </c>
      <c r="E367" s="15">
        <v>2600</v>
      </c>
      <c r="F367" s="66">
        <v>2600</v>
      </c>
      <c r="G367" s="16">
        <v>2600</v>
      </c>
      <c r="H367" s="213">
        <f t="shared" si="6"/>
        <v>1</v>
      </c>
    </row>
    <row r="368" spans="1:8" s="4" customFormat="1" ht="12.75">
      <c r="A368" s="212"/>
      <c r="B368" s="59"/>
      <c r="C368" s="63">
        <v>4260</v>
      </c>
      <c r="D368" s="62" t="s">
        <v>147</v>
      </c>
      <c r="E368" s="15">
        <v>18500</v>
      </c>
      <c r="F368" s="66">
        <v>18248</v>
      </c>
      <c r="G368" s="16">
        <v>18248</v>
      </c>
      <c r="H368" s="213">
        <f t="shared" si="6"/>
        <v>1</v>
      </c>
    </row>
    <row r="369" spans="1:8" s="4" customFormat="1" ht="12.75">
      <c r="A369" s="212"/>
      <c r="B369" s="59"/>
      <c r="C369" s="63">
        <v>4270</v>
      </c>
      <c r="D369" s="62" t="s">
        <v>133</v>
      </c>
      <c r="E369" s="15">
        <v>9000</v>
      </c>
      <c r="F369" s="66">
        <v>10311</v>
      </c>
      <c r="G369" s="16">
        <v>10311</v>
      </c>
      <c r="H369" s="213">
        <f t="shared" si="6"/>
        <v>1</v>
      </c>
    </row>
    <row r="370" spans="1:8" s="4" customFormat="1" ht="12.75">
      <c r="A370" s="212"/>
      <c r="B370" s="59"/>
      <c r="C370" s="63">
        <v>4300</v>
      </c>
      <c r="D370" s="62" t="s">
        <v>134</v>
      </c>
      <c r="E370" s="15">
        <v>30000</v>
      </c>
      <c r="F370" s="66">
        <v>22799</v>
      </c>
      <c r="G370" s="16">
        <v>22799</v>
      </c>
      <c r="H370" s="213">
        <f t="shared" si="6"/>
        <v>1</v>
      </c>
    </row>
    <row r="371" spans="1:8" s="4" customFormat="1" ht="12.75">
      <c r="A371" s="212"/>
      <c r="B371" s="59"/>
      <c r="C371" s="63">
        <v>4350</v>
      </c>
      <c r="D371" s="62" t="s">
        <v>142</v>
      </c>
      <c r="E371" s="15">
        <v>1000</v>
      </c>
      <c r="F371" s="66">
        <v>2085</v>
      </c>
      <c r="G371" s="16">
        <v>2085</v>
      </c>
      <c r="H371" s="213">
        <f t="shared" si="6"/>
        <v>1</v>
      </c>
    </row>
    <row r="372" spans="1:8" s="4" customFormat="1" ht="12.75">
      <c r="A372" s="212"/>
      <c r="B372" s="59"/>
      <c r="C372" s="63">
        <v>4410</v>
      </c>
      <c r="D372" s="62" t="s">
        <v>148</v>
      </c>
      <c r="E372" s="15">
        <v>3000</v>
      </c>
      <c r="F372" s="66">
        <v>5480</v>
      </c>
      <c r="G372" s="16">
        <v>5480</v>
      </c>
      <c r="H372" s="213">
        <f t="shared" si="6"/>
        <v>1</v>
      </c>
    </row>
    <row r="373" spans="1:8" ht="12.75">
      <c r="A373" s="212"/>
      <c r="B373" s="59"/>
      <c r="C373" s="63">
        <v>4430</v>
      </c>
      <c r="D373" s="62" t="s">
        <v>143</v>
      </c>
      <c r="E373" s="15">
        <v>2200</v>
      </c>
      <c r="F373" s="66">
        <v>1547</v>
      </c>
      <c r="G373" s="16">
        <v>1547</v>
      </c>
      <c r="H373" s="213">
        <f t="shared" si="6"/>
        <v>1</v>
      </c>
    </row>
    <row r="374" spans="1:8" ht="12.75">
      <c r="A374" s="212"/>
      <c r="B374" s="59"/>
      <c r="C374" s="63">
        <v>4440</v>
      </c>
      <c r="D374" s="62" t="s">
        <v>158</v>
      </c>
      <c r="E374" s="15">
        <v>107000</v>
      </c>
      <c r="F374" s="66">
        <v>108806</v>
      </c>
      <c r="G374" s="16">
        <v>108806</v>
      </c>
      <c r="H374" s="213">
        <f t="shared" si="6"/>
        <v>1</v>
      </c>
    </row>
    <row r="375" spans="1:8" ht="12.75">
      <c r="A375" s="212"/>
      <c r="B375" s="59"/>
      <c r="C375" s="63">
        <v>6050</v>
      </c>
      <c r="D375" s="62" t="s">
        <v>135</v>
      </c>
      <c r="E375" s="15">
        <v>0</v>
      </c>
      <c r="F375" s="66">
        <v>2500</v>
      </c>
      <c r="G375" s="16">
        <v>2244</v>
      </c>
      <c r="H375" s="213">
        <f t="shared" si="6"/>
        <v>0.8976</v>
      </c>
    </row>
    <row r="376" spans="1:8" ht="12.75">
      <c r="A376" s="212"/>
      <c r="B376" s="59"/>
      <c r="C376" s="63"/>
      <c r="D376" s="62"/>
      <c r="E376" s="15"/>
      <c r="F376" s="66"/>
      <c r="G376" s="16"/>
      <c r="H376" s="213"/>
    </row>
    <row r="377" spans="1:8" ht="12.75">
      <c r="A377" s="212"/>
      <c r="B377" s="64">
        <v>80113</v>
      </c>
      <c r="C377" s="59"/>
      <c r="D377" s="62" t="s">
        <v>65</v>
      </c>
      <c r="E377" s="15">
        <v>348451</v>
      </c>
      <c r="F377" s="66">
        <v>332951</v>
      </c>
      <c r="G377" s="16">
        <v>328577</v>
      </c>
      <c r="H377" s="213">
        <f t="shared" si="6"/>
        <v>0.9868629317827549</v>
      </c>
    </row>
    <row r="378" spans="1:8" ht="12.75">
      <c r="A378" s="212"/>
      <c r="B378" s="64"/>
      <c r="C378" s="63">
        <v>4110</v>
      </c>
      <c r="D378" s="62" t="s">
        <v>129</v>
      </c>
      <c r="E378" s="15">
        <v>285</v>
      </c>
      <c r="F378" s="66">
        <v>0</v>
      </c>
      <c r="G378" s="66">
        <v>0</v>
      </c>
      <c r="H378" s="213"/>
    </row>
    <row r="379" spans="1:8" ht="12.75">
      <c r="A379" s="212"/>
      <c r="B379" s="64"/>
      <c r="C379" s="63">
        <v>4120</v>
      </c>
      <c r="D379" s="62" t="s">
        <v>130</v>
      </c>
      <c r="E379" s="15">
        <v>50</v>
      </c>
      <c r="F379" s="66">
        <v>0</v>
      </c>
      <c r="G379" s="66">
        <v>0</v>
      </c>
      <c r="H379" s="213"/>
    </row>
    <row r="380" spans="1:8" ht="12.75">
      <c r="A380" s="212"/>
      <c r="B380" s="64"/>
      <c r="C380" s="63">
        <v>4170</v>
      </c>
      <c r="D380" s="62" t="s">
        <v>131</v>
      </c>
      <c r="E380" s="15">
        <v>1665</v>
      </c>
      <c r="F380" s="66">
        <v>0</v>
      </c>
      <c r="G380" s="66">
        <v>0</v>
      </c>
      <c r="H380" s="213"/>
    </row>
    <row r="381" spans="1:8" ht="12.75">
      <c r="A381" s="212"/>
      <c r="B381" s="59"/>
      <c r="C381" s="63">
        <v>4300</v>
      </c>
      <c r="D381" s="62" t="s">
        <v>134</v>
      </c>
      <c r="E381" s="15">
        <v>346451</v>
      </c>
      <c r="F381" s="66">
        <v>332951</v>
      </c>
      <c r="G381" s="16">
        <v>328577</v>
      </c>
      <c r="H381" s="213">
        <f t="shared" si="6"/>
        <v>0.9868629317827549</v>
      </c>
    </row>
    <row r="382" spans="1:8" ht="12.75">
      <c r="A382" s="212"/>
      <c r="B382" s="59"/>
      <c r="C382" s="63"/>
      <c r="D382" s="62"/>
      <c r="E382" s="15"/>
      <c r="F382" s="66"/>
      <c r="G382" s="16"/>
      <c r="H382" s="213"/>
    </row>
    <row r="383" spans="1:8" ht="12.75">
      <c r="A383" s="212"/>
      <c r="B383" s="64">
        <v>80120</v>
      </c>
      <c r="C383" s="59"/>
      <c r="D383" s="62" t="s">
        <v>66</v>
      </c>
      <c r="E383" s="15">
        <v>13000</v>
      </c>
      <c r="F383" s="66">
        <v>13000</v>
      </c>
      <c r="G383" s="16">
        <v>13000</v>
      </c>
      <c r="H383" s="213">
        <f t="shared" si="6"/>
        <v>1</v>
      </c>
    </row>
    <row r="384" spans="1:8" ht="12.75">
      <c r="A384" s="212"/>
      <c r="B384" s="64"/>
      <c r="C384" s="82">
        <v>2320</v>
      </c>
      <c r="D384" s="62" t="s">
        <v>232</v>
      </c>
      <c r="E384" s="15">
        <v>13000</v>
      </c>
      <c r="F384" s="66">
        <v>0</v>
      </c>
      <c r="G384" s="16">
        <v>0</v>
      </c>
      <c r="H384" s="213"/>
    </row>
    <row r="385" spans="1:8" ht="12.75">
      <c r="A385" s="212"/>
      <c r="B385" s="64"/>
      <c r="C385" s="59"/>
      <c r="D385" s="62" t="s">
        <v>233</v>
      </c>
      <c r="E385" s="15"/>
      <c r="F385" s="66"/>
      <c r="G385" s="16"/>
      <c r="H385" s="213"/>
    </row>
    <row r="386" spans="1:8" ht="12.75">
      <c r="A386" s="212"/>
      <c r="B386" s="64"/>
      <c r="C386" s="59"/>
      <c r="D386" s="62" t="s">
        <v>234</v>
      </c>
      <c r="E386" s="15"/>
      <c r="F386" s="66"/>
      <c r="G386" s="16"/>
      <c r="H386" s="213"/>
    </row>
    <row r="387" spans="1:8" ht="12.75">
      <c r="A387" s="212"/>
      <c r="B387" s="59"/>
      <c r="C387" s="63">
        <v>6650</v>
      </c>
      <c r="D387" s="62" t="s">
        <v>137</v>
      </c>
      <c r="E387" s="15">
        <v>0</v>
      </c>
      <c r="F387" s="66">
        <v>13000</v>
      </c>
      <c r="G387" s="16">
        <v>13000</v>
      </c>
      <c r="H387" s="213">
        <f t="shared" si="6"/>
        <v>1</v>
      </c>
    </row>
    <row r="388" spans="1:8" ht="12.75">
      <c r="A388" s="212"/>
      <c r="B388" s="59"/>
      <c r="C388" s="59"/>
      <c r="D388" s="62" t="s">
        <v>138</v>
      </c>
      <c r="E388" s="15"/>
      <c r="F388" s="67"/>
      <c r="G388" s="16"/>
      <c r="H388" s="213"/>
    </row>
    <row r="389" spans="1:8" ht="12.75">
      <c r="A389" s="212"/>
      <c r="B389" s="59"/>
      <c r="C389" s="59"/>
      <c r="D389" s="62" t="s">
        <v>183</v>
      </c>
      <c r="E389" s="15"/>
      <c r="F389" s="67"/>
      <c r="G389" s="16"/>
      <c r="H389" s="213"/>
    </row>
    <row r="390" spans="1:8" ht="12.75">
      <c r="A390" s="212"/>
      <c r="B390" s="59"/>
      <c r="C390" s="59"/>
      <c r="D390" s="62" t="s">
        <v>184</v>
      </c>
      <c r="E390" s="15"/>
      <c r="F390" s="67"/>
      <c r="G390" s="16"/>
      <c r="H390" s="213"/>
    </row>
    <row r="391" spans="1:8" ht="12.75">
      <c r="A391" s="212"/>
      <c r="B391" s="59"/>
      <c r="C391" s="59"/>
      <c r="D391" s="62"/>
      <c r="E391" s="15"/>
      <c r="F391" s="67"/>
      <c r="G391" s="16"/>
      <c r="H391" s="213"/>
    </row>
    <row r="392" spans="1:8" ht="12.75">
      <c r="A392" s="212"/>
      <c r="B392" s="64">
        <v>80146</v>
      </c>
      <c r="C392" s="59"/>
      <c r="D392" s="62" t="s">
        <v>107</v>
      </c>
      <c r="E392" s="15">
        <v>28569</v>
      </c>
      <c r="F392" s="66">
        <v>25462</v>
      </c>
      <c r="G392" s="16">
        <v>23127</v>
      </c>
      <c r="H392" s="213">
        <f t="shared" si="6"/>
        <v>0.9082947136909905</v>
      </c>
    </row>
    <row r="393" spans="1:8" ht="12.75">
      <c r="A393" s="212"/>
      <c r="B393" s="59"/>
      <c r="C393" s="63">
        <v>2510</v>
      </c>
      <c r="D393" s="62" t="s">
        <v>180</v>
      </c>
      <c r="E393" s="15">
        <v>3852</v>
      </c>
      <c r="F393" s="66">
        <v>3852</v>
      </c>
      <c r="G393" s="16">
        <v>3852</v>
      </c>
      <c r="H393" s="213">
        <f t="shared" si="6"/>
        <v>1</v>
      </c>
    </row>
    <row r="394" spans="1:8" ht="12.75">
      <c r="A394" s="212"/>
      <c r="B394" s="59"/>
      <c r="C394" s="63">
        <v>4300</v>
      </c>
      <c r="D394" s="62" t="s">
        <v>134</v>
      </c>
      <c r="E394" s="15">
        <v>24717</v>
      </c>
      <c r="F394" s="66">
        <v>21321</v>
      </c>
      <c r="G394" s="16">
        <v>18998</v>
      </c>
      <c r="H394" s="213">
        <f t="shared" si="6"/>
        <v>0.8910463861920173</v>
      </c>
    </row>
    <row r="395" spans="1:8" ht="12.75">
      <c r="A395" s="212"/>
      <c r="B395" s="59"/>
      <c r="C395" s="63">
        <v>4410</v>
      </c>
      <c r="D395" s="62" t="s">
        <v>148</v>
      </c>
      <c r="E395" s="15">
        <v>0</v>
      </c>
      <c r="F395" s="66">
        <v>289</v>
      </c>
      <c r="G395" s="16">
        <v>277</v>
      </c>
      <c r="H395" s="213">
        <f t="shared" si="6"/>
        <v>0.9584775086505191</v>
      </c>
    </row>
    <row r="396" spans="1:8" ht="12.75">
      <c r="A396" s="212"/>
      <c r="B396" s="59"/>
      <c r="C396" s="63"/>
      <c r="D396" s="62"/>
      <c r="E396" s="15"/>
      <c r="F396" s="66"/>
      <c r="G396" s="16"/>
      <c r="H396" s="213"/>
    </row>
    <row r="397" spans="1:8" ht="12.75">
      <c r="A397" s="212"/>
      <c r="B397" s="64">
        <v>80195</v>
      </c>
      <c r="C397" s="59"/>
      <c r="D397" s="62" t="s">
        <v>16</v>
      </c>
      <c r="E397" s="15">
        <v>546500</v>
      </c>
      <c r="F397" s="66">
        <v>54028</v>
      </c>
      <c r="G397" s="16">
        <v>43423</v>
      </c>
      <c r="H397" s="213">
        <f t="shared" si="6"/>
        <v>0.8037128896127934</v>
      </c>
    </row>
    <row r="398" spans="1:8" ht="12.75">
      <c r="A398" s="212"/>
      <c r="B398" s="59"/>
      <c r="C398" s="63">
        <v>3240</v>
      </c>
      <c r="D398" s="62" t="s">
        <v>178</v>
      </c>
      <c r="E398" s="15">
        <v>19000</v>
      </c>
      <c r="F398" s="66">
        <v>13260</v>
      </c>
      <c r="G398" s="16">
        <v>13258</v>
      </c>
      <c r="H398" s="213">
        <f t="shared" si="6"/>
        <v>0.9998491704374057</v>
      </c>
    </row>
    <row r="399" spans="1:8" ht="12.75">
      <c r="A399" s="212"/>
      <c r="B399" s="59"/>
      <c r="C399" s="63">
        <v>4110</v>
      </c>
      <c r="D399" s="62" t="s">
        <v>129</v>
      </c>
      <c r="E399" s="15">
        <v>145</v>
      </c>
      <c r="F399" s="66">
        <v>1488</v>
      </c>
      <c r="G399" s="16">
        <v>1495</v>
      </c>
      <c r="H399" s="213">
        <f t="shared" si="6"/>
        <v>1.0047043010752688</v>
      </c>
    </row>
    <row r="400" spans="1:8" ht="12.75">
      <c r="A400" s="212"/>
      <c r="B400" s="59"/>
      <c r="C400" s="63">
        <v>4120</v>
      </c>
      <c r="D400" s="62" t="s">
        <v>130</v>
      </c>
      <c r="E400" s="15">
        <v>20</v>
      </c>
      <c r="F400" s="66">
        <v>202</v>
      </c>
      <c r="G400" s="16">
        <v>202</v>
      </c>
      <c r="H400" s="213">
        <f t="shared" si="6"/>
        <v>1</v>
      </c>
    </row>
    <row r="401" spans="1:8" ht="12.75">
      <c r="A401" s="212"/>
      <c r="B401" s="59"/>
      <c r="C401" s="63">
        <v>4170</v>
      </c>
      <c r="D401" s="62" t="s">
        <v>131</v>
      </c>
      <c r="E401" s="15">
        <v>835</v>
      </c>
      <c r="F401" s="66">
        <v>9010</v>
      </c>
      <c r="G401" s="16">
        <v>9010</v>
      </c>
      <c r="H401" s="213">
        <f t="shared" si="6"/>
        <v>1</v>
      </c>
    </row>
    <row r="402" spans="1:8" ht="12.75">
      <c r="A402" s="212"/>
      <c r="B402" s="59"/>
      <c r="C402" s="63">
        <v>4210</v>
      </c>
      <c r="D402" s="62" t="s">
        <v>132</v>
      </c>
      <c r="E402" s="15">
        <v>3100</v>
      </c>
      <c r="F402" s="66">
        <v>2878</v>
      </c>
      <c r="G402" s="16">
        <v>2741</v>
      </c>
      <c r="H402" s="213">
        <f t="shared" si="6"/>
        <v>0.9523974982626824</v>
      </c>
    </row>
    <row r="403" spans="1:8" ht="12.75">
      <c r="A403" s="212"/>
      <c r="B403" s="59"/>
      <c r="C403" s="63">
        <v>4300</v>
      </c>
      <c r="D403" s="62" t="s">
        <v>134</v>
      </c>
      <c r="E403" s="15">
        <v>13400</v>
      </c>
      <c r="F403" s="66">
        <v>12190</v>
      </c>
      <c r="G403" s="16">
        <v>4761</v>
      </c>
      <c r="H403" s="213">
        <f t="shared" si="6"/>
        <v>0.3905660377358491</v>
      </c>
    </row>
    <row r="404" spans="1:8" ht="12.75">
      <c r="A404" s="212"/>
      <c r="B404" s="59"/>
      <c r="C404" s="63">
        <v>6050</v>
      </c>
      <c r="D404" s="62" t="s">
        <v>135</v>
      </c>
      <c r="E404" s="15">
        <v>510000</v>
      </c>
      <c r="F404" s="66">
        <v>15000</v>
      </c>
      <c r="G404" s="16">
        <v>11956</v>
      </c>
      <c r="H404" s="213">
        <f t="shared" si="6"/>
        <v>0.7970666666666667</v>
      </c>
    </row>
    <row r="405" spans="1:8" ht="12.75">
      <c r="A405" s="212"/>
      <c r="B405" s="59"/>
      <c r="C405" s="63"/>
      <c r="D405" s="62"/>
      <c r="E405" s="15"/>
      <c r="F405" s="66"/>
      <c r="G405" s="16"/>
      <c r="H405" s="213"/>
    </row>
    <row r="406" spans="1:8" s="71" customFormat="1" ht="12.75">
      <c r="A406" s="215">
        <v>851</v>
      </c>
      <c r="B406" s="68"/>
      <c r="C406" s="68"/>
      <c r="D406" s="69" t="s">
        <v>67</v>
      </c>
      <c r="E406" s="70">
        <v>142000</v>
      </c>
      <c r="F406" s="76">
        <v>210163</v>
      </c>
      <c r="G406" s="78">
        <v>184179</v>
      </c>
      <c r="H406" s="217">
        <f t="shared" si="6"/>
        <v>0.8763626328135781</v>
      </c>
    </row>
    <row r="407" spans="1:8" ht="12.75">
      <c r="A407" s="212"/>
      <c r="B407" s="64">
        <v>85149</v>
      </c>
      <c r="C407" s="59"/>
      <c r="D407" s="62" t="s">
        <v>68</v>
      </c>
      <c r="E407" s="15">
        <v>5000</v>
      </c>
      <c r="F407" s="66">
        <v>12475</v>
      </c>
      <c r="G407" s="16">
        <v>11975</v>
      </c>
      <c r="H407" s="213">
        <f t="shared" si="6"/>
        <v>0.9599198396793587</v>
      </c>
    </row>
    <row r="408" spans="1:8" ht="12.75">
      <c r="A408" s="212"/>
      <c r="B408" s="59"/>
      <c r="C408" s="63">
        <v>2820</v>
      </c>
      <c r="D408" s="62" t="s">
        <v>166</v>
      </c>
      <c r="E408" s="15">
        <v>0</v>
      </c>
      <c r="F408" s="66">
        <v>7475</v>
      </c>
      <c r="G408" s="16">
        <v>7475</v>
      </c>
      <c r="H408" s="213">
        <f t="shared" si="6"/>
        <v>1</v>
      </c>
    </row>
    <row r="409" spans="1:8" s="3" customFormat="1" ht="12.75">
      <c r="A409" s="212"/>
      <c r="B409" s="59"/>
      <c r="C409" s="59"/>
      <c r="D409" s="62" t="s">
        <v>167</v>
      </c>
      <c r="E409" s="14"/>
      <c r="F409" s="67"/>
      <c r="G409" s="77"/>
      <c r="H409" s="211"/>
    </row>
    <row r="410" spans="1:8" ht="12.75">
      <c r="A410" s="212"/>
      <c r="B410" s="59"/>
      <c r="C410" s="59"/>
      <c r="D410" s="62" t="s">
        <v>168</v>
      </c>
      <c r="E410" s="15"/>
      <c r="F410" s="67"/>
      <c r="G410" s="16"/>
      <c r="H410" s="213"/>
    </row>
    <row r="411" spans="1:8" ht="12.75">
      <c r="A411" s="212"/>
      <c r="B411" s="59"/>
      <c r="C411" s="63">
        <v>4210</v>
      </c>
      <c r="D411" s="62" t="s">
        <v>132</v>
      </c>
      <c r="E411" s="15">
        <v>1000</v>
      </c>
      <c r="F411" s="66">
        <v>500</v>
      </c>
      <c r="G411" s="16">
        <v>0</v>
      </c>
      <c r="H411" s="213">
        <f t="shared" si="6"/>
        <v>0</v>
      </c>
    </row>
    <row r="412" spans="1:8" ht="12.75">
      <c r="A412" s="212"/>
      <c r="B412" s="59"/>
      <c r="C412" s="63">
        <v>4260</v>
      </c>
      <c r="D412" s="62" t="s">
        <v>147</v>
      </c>
      <c r="E412" s="15">
        <v>1000</v>
      </c>
      <c r="F412" s="66">
        <v>0</v>
      </c>
      <c r="G412" s="16">
        <v>0</v>
      </c>
      <c r="H412" s="213"/>
    </row>
    <row r="413" spans="1:8" ht="12.75">
      <c r="A413" s="212"/>
      <c r="B413" s="59"/>
      <c r="C413" s="63">
        <v>4300</v>
      </c>
      <c r="D413" s="62" t="s">
        <v>134</v>
      </c>
      <c r="E413" s="15">
        <v>3000</v>
      </c>
      <c r="F413" s="66">
        <v>4500</v>
      </c>
      <c r="G413" s="16">
        <v>4500</v>
      </c>
      <c r="H413" s="213">
        <f>G413/F413</f>
        <v>1</v>
      </c>
    </row>
    <row r="414" spans="1:8" ht="12.75">
      <c r="A414" s="212"/>
      <c r="B414" s="59"/>
      <c r="C414" s="63"/>
      <c r="D414" s="62"/>
      <c r="E414" s="15"/>
      <c r="F414" s="66"/>
      <c r="G414" s="16"/>
      <c r="H414" s="213"/>
    </row>
    <row r="415" spans="1:8" ht="12.75">
      <c r="A415" s="212"/>
      <c r="B415" s="64">
        <v>85154</v>
      </c>
      <c r="C415" s="59"/>
      <c r="D415" s="62" t="s">
        <v>69</v>
      </c>
      <c r="E415" s="15">
        <v>137000</v>
      </c>
      <c r="F415" s="66">
        <v>197688</v>
      </c>
      <c r="G415" s="16">
        <v>172204</v>
      </c>
      <c r="H415" s="213">
        <f>G415/F415</f>
        <v>0.8710897980656388</v>
      </c>
    </row>
    <row r="416" spans="1:8" ht="12.75">
      <c r="A416" s="212"/>
      <c r="B416" s="59"/>
      <c r="C416" s="63">
        <v>2820</v>
      </c>
      <c r="D416" s="62" t="s">
        <v>166</v>
      </c>
      <c r="E416" s="15">
        <v>0</v>
      </c>
      <c r="F416" s="66">
        <v>33000</v>
      </c>
      <c r="G416" s="16">
        <v>27722</v>
      </c>
      <c r="H416" s="213">
        <f>G416/F416</f>
        <v>0.8400606060606061</v>
      </c>
    </row>
    <row r="417" spans="1:8" ht="12.75">
      <c r="A417" s="212"/>
      <c r="B417" s="59"/>
      <c r="C417" s="59"/>
      <c r="D417" s="62" t="s">
        <v>167</v>
      </c>
      <c r="E417" s="15"/>
      <c r="F417" s="67"/>
      <c r="G417" s="16"/>
      <c r="H417" s="213"/>
    </row>
    <row r="418" spans="1:8" ht="12.75">
      <c r="A418" s="212"/>
      <c r="B418" s="59"/>
      <c r="C418" s="59"/>
      <c r="D418" s="62" t="s">
        <v>168</v>
      </c>
      <c r="E418" s="15"/>
      <c r="F418" s="67"/>
      <c r="G418" s="16"/>
      <c r="H418" s="213"/>
    </row>
    <row r="419" spans="1:8" ht="12.75">
      <c r="A419" s="212"/>
      <c r="B419" s="59"/>
      <c r="C419" s="63">
        <v>4010</v>
      </c>
      <c r="D419" s="62" t="s">
        <v>149</v>
      </c>
      <c r="E419" s="15">
        <v>13000</v>
      </c>
      <c r="F419" s="67">
        <v>0</v>
      </c>
      <c r="G419" s="16">
        <v>0</v>
      </c>
      <c r="H419" s="213"/>
    </row>
    <row r="420" spans="1:8" ht="12.75">
      <c r="A420" s="212"/>
      <c r="B420" s="59"/>
      <c r="C420" s="63">
        <v>4110</v>
      </c>
      <c r="D420" s="62" t="s">
        <v>129</v>
      </c>
      <c r="E420" s="15">
        <v>5210</v>
      </c>
      <c r="F420" s="66">
        <v>5310</v>
      </c>
      <c r="G420" s="16">
        <v>4505</v>
      </c>
      <c r="H420" s="213">
        <f t="shared" si="6"/>
        <v>0.8483992467043314</v>
      </c>
    </row>
    <row r="421" spans="1:8" ht="12.75">
      <c r="A421" s="212"/>
      <c r="B421" s="59"/>
      <c r="C421" s="63">
        <v>4120</v>
      </c>
      <c r="D421" s="62" t="s">
        <v>130</v>
      </c>
      <c r="E421" s="15">
        <v>890</v>
      </c>
      <c r="F421" s="66">
        <v>890</v>
      </c>
      <c r="G421" s="16">
        <v>626</v>
      </c>
      <c r="H421" s="213">
        <f t="shared" si="6"/>
        <v>0.7033707865168539</v>
      </c>
    </row>
    <row r="422" spans="1:8" ht="12.75">
      <c r="A422" s="212"/>
      <c r="B422" s="59"/>
      <c r="C422" s="63">
        <v>4170</v>
      </c>
      <c r="D422" s="62" t="s">
        <v>131</v>
      </c>
      <c r="E422" s="15">
        <v>23000</v>
      </c>
      <c r="F422" s="66">
        <v>36000</v>
      </c>
      <c r="G422" s="16">
        <v>33244</v>
      </c>
      <c r="H422" s="213">
        <f t="shared" si="6"/>
        <v>0.9234444444444444</v>
      </c>
    </row>
    <row r="423" spans="1:8" ht="12.75">
      <c r="A423" s="212"/>
      <c r="B423" s="59"/>
      <c r="C423" s="63">
        <v>4210</v>
      </c>
      <c r="D423" s="62" t="s">
        <v>132</v>
      </c>
      <c r="E423" s="15">
        <v>30000</v>
      </c>
      <c r="F423" s="66">
        <v>29820</v>
      </c>
      <c r="G423" s="16">
        <v>25546</v>
      </c>
      <c r="H423" s="213">
        <f t="shared" si="6"/>
        <v>0.856673373574782</v>
      </c>
    </row>
    <row r="424" spans="1:8" ht="12.75">
      <c r="A424" s="212"/>
      <c r="B424" s="59"/>
      <c r="C424" s="63">
        <v>4220</v>
      </c>
      <c r="D424" s="62" t="s">
        <v>185</v>
      </c>
      <c r="E424" s="15">
        <v>0</v>
      </c>
      <c r="F424" s="66">
        <v>6480</v>
      </c>
      <c r="G424" s="16">
        <v>6479</v>
      </c>
      <c r="H424" s="213">
        <f t="shared" si="6"/>
        <v>0.9998456790123457</v>
      </c>
    </row>
    <row r="425" spans="1:8" ht="12.75">
      <c r="A425" s="212"/>
      <c r="B425" s="59"/>
      <c r="C425" s="63">
        <v>4260</v>
      </c>
      <c r="D425" s="62" t="s">
        <v>147</v>
      </c>
      <c r="E425" s="15">
        <v>13000</v>
      </c>
      <c r="F425" s="66">
        <v>16000</v>
      </c>
      <c r="G425" s="16">
        <v>13735</v>
      </c>
      <c r="H425" s="213">
        <f t="shared" si="6"/>
        <v>0.8584375</v>
      </c>
    </row>
    <row r="426" spans="1:8" ht="12.75">
      <c r="A426" s="212"/>
      <c r="B426" s="59"/>
      <c r="C426" s="63">
        <v>4270</v>
      </c>
      <c r="D426" s="62" t="s">
        <v>133</v>
      </c>
      <c r="E426" s="15">
        <v>3000</v>
      </c>
      <c r="F426" s="66">
        <v>3000</v>
      </c>
      <c r="G426" s="16">
        <v>230</v>
      </c>
      <c r="H426" s="213">
        <f t="shared" si="6"/>
        <v>0.07666666666666666</v>
      </c>
    </row>
    <row r="427" spans="1:8" ht="12.75">
      <c r="A427" s="212"/>
      <c r="B427" s="59"/>
      <c r="C427" s="63">
        <v>4300</v>
      </c>
      <c r="D427" s="62" t="s">
        <v>134</v>
      </c>
      <c r="E427" s="15">
        <v>48000</v>
      </c>
      <c r="F427" s="66">
        <v>65788</v>
      </c>
      <c r="G427" s="16">
        <v>59935</v>
      </c>
      <c r="H427" s="213">
        <f t="shared" si="6"/>
        <v>0.9110324071259196</v>
      </c>
    </row>
    <row r="428" spans="1:8" ht="12.75">
      <c r="A428" s="212"/>
      <c r="B428" s="59"/>
      <c r="C428" s="63">
        <v>4410</v>
      </c>
      <c r="D428" s="62" t="s">
        <v>148</v>
      </c>
      <c r="E428" s="15">
        <v>0</v>
      </c>
      <c r="F428" s="66">
        <v>500</v>
      </c>
      <c r="G428" s="16">
        <v>182</v>
      </c>
      <c r="H428" s="213">
        <f aca="true" t="shared" si="7" ref="H428:H516">G428/F428</f>
        <v>0.364</v>
      </c>
    </row>
    <row r="429" spans="1:8" ht="12.75">
      <c r="A429" s="212"/>
      <c r="B429" s="59"/>
      <c r="C429" s="63">
        <v>4430</v>
      </c>
      <c r="D429" s="62" t="s">
        <v>143</v>
      </c>
      <c r="E429" s="15">
        <v>900</v>
      </c>
      <c r="F429" s="66">
        <v>900</v>
      </c>
      <c r="G429" s="16">
        <v>0</v>
      </c>
      <c r="H429" s="213">
        <f t="shared" si="7"/>
        <v>0</v>
      </c>
    </row>
    <row r="430" spans="1:8" ht="12.75">
      <c r="A430" s="212"/>
      <c r="B430" s="59"/>
      <c r="C430" s="63"/>
      <c r="D430" s="62"/>
      <c r="E430" s="15"/>
      <c r="F430" s="66"/>
      <c r="G430" s="16"/>
      <c r="H430" s="213"/>
    </row>
    <row r="431" spans="1:8" s="71" customFormat="1" ht="12.75">
      <c r="A431" s="215">
        <v>852</v>
      </c>
      <c r="B431" s="68"/>
      <c r="C431" s="68"/>
      <c r="D431" s="69" t="s">
        <v>125</v>
      </c>
      <c r="E431" s="70">
        <v>5620564</v>
      </c>
      <c r="F431" s="76">
        <v>6012978</v>
      </c>
      <c r="G431" s="78">
        <v>5943161</v>
      </c>
      <c r="H431" s="217">
        <f t="shared" si="7"/>
        <v>0.9883889480387256</v>
      </c>
    </row>
    <row r="432" spans="1:8" ht="12.75">
      <c r="A432" s="212"/>
      <c r="B432" s="64">
        <v>85212</v>
      </c>
      <c r="C432" s="59"/>
      <c r="D432" s="62" t="s">
        <v>217</v>
      </c>
      <c r="E432" s="15">
        <v>2702000</v>
      </c>
      <c r="F432" s="66">
        <v>2896103</v>
      </c>
      <c r="G432" s="16">
        <v>2894547</v>
      </c>
      <c r="H432" s="213">
        <f t="shared" si="7"/>
        <v>0.9994627262911575</v>
      </c>
    </row>
    <row r="433" spans="1:8" ht="12.75">
      <c r="A433" s="212"/>
      <c r="B433" s="59"/>
      <c r="C433" s="59"/>
      <c r="D433" s="62" t="s">
        <v>218</v>
      </c>
      <c r="E433" s="15"/>
      <c r="F433" s="67"/>
      <c r="G433" s="16"/>
      <c r="H433" s="213"/>
    </row>
    <row r="434" spans="1:8" s="3" customFormat="1" ht="12.75">
      <c r="A434" s="212"/>
      <c r="B434" s="59"/>
      <c r="C434" s="59"/>
      <c r="D434" s="62" t="s">
        <v>219</v>
      </c>
      <c r="E434" s="14"/>
      <c r="F434" s="67"/>
      <c r="G434" s="77"/>
      <c r="H434" s="213"/>
    </row>
    <row r="435" spans="1:8" s="3" customFormat="1" ht="12.75">
      <c r="A435" s="212"/>
      <c r="B435" s="59"/>
      <c r="C435" s="63">
        <v>2910</v>
      </c>
      <c r="D435" s="62" t="s">
        <v>223</v>
      </c>
      <c r="E435" s="73">
        <v>0</v>
      </c>
      <c r="F435" s="66">
        <v>3043</v>
      </c>
      <c r="G435" s="80">
        <v>1795</v>
      </c>
      <c r="H435" s="216">
        <f t="shared" si="7"/>
        <v>0.5898784094643444</v>
      </c>
    </row>
    <row r="436" spans="1:8" s="4" customFormat="1" ht="12.75">
      <c r="A436" s="212"/>
      <c r="B436" s="59"/>
      <c r="C436" s="59"/>
      <c r="D436" s="62" t="s">
        <v>222</v>
      </c>
      <c r="E436" s="15"/>
      <c r="F436" s="67"/>
      <c r="G436" s="16"/>
      <c r="H436" s="213"/>
    </row>
    <row r="437" spans="1:8" s="4" customFormat="1" ht="12.75">
      <c r="A437" s="212"/>
      <c r="B437" s="59"/>
      <c r="C437" s="63">
        <v>3110</v>
      </c>
      <c r="D437" s="62" t="s">
        <v>187</v>
      </c>
      <c r="E437" s="15">
        <v>2617960</v>
      </c>
      <c r="F437" s="66">
        <v>2765409</v>
      </c>
      <c r="G437" s="16">
        <v>2765140</v>
      </c>
      <c r="H437" s="213">
        <f t="shared" si="7"/>
        <v>0.9999027268660802</v>
      </c>
    </row>
    <row r="438" spans="1:8" s="4" customFormat="1" ht="12.75">
      <c r="A438" s="212"/>
      <c r="B438" s="59"/>
      <c r="C438" s="63">
        <v>4010</v>
      </c>
      <c r="D438" s="62" t="s">
        <v>149</v>
      </c>
      <c r="E438" s="15">
        <v>30871</v>
      </c>
      <c r="F438" s="66">
        <v>44783</v>
      </c>
      <c r="G438" s="16">
        <v>44783</v>
      </c>
      <c r="H438" s="213">
        <f aca="true" t="shared" si="8" ref="H438:H449">G438/F438</f>
        <v>1</v>
      </c>
    </row>
    <row r="439" spans="1:8" s="4" customFormat="1" ht="12.75">
      <c r="A439" s="212"/>
      <c r="B439" s="59"/>
      <c r="C439" s="63">
        <v>4040</v>
      </c>
      <c r="D439" s="62" t="s">
        <v>150</v>
      </c>
      <c r="E439" s="15">
        <v>1954</v>
      </c>
      <c r="F439" s="66">
        <v>1954</v>
      </c>
      <c r="G439" s="16">
        <v>1953</v>
      </c>
      <c r="H439" s="213">
        <f t="shared" si="8"/>
        <v>0.9994882292732856</v>
      </c>
    </row>
    <row r="440" spans="1:8" s="4" customFormat="1" ht="12.75">
      <c r="A440" s="212"/>
      <c r="B440" s="59"/>
      <c r="C440" s="63">
        <v>4110</v>
      </c>
      <c r="D440" s="62" t="s">
        <v>129</v>
      </c>
      <c r="E440" s="15">
        <v>35820</v>
      </c>
      <c r="F440" s="66">
        <v>50286</v>
      </c>
      <c r="G440" s="16">
        <v>50189</v>
      </c>
      <c r="H440" s="213">
        <f t="shared" si="8"/>
        <v>0.9980710336873085</v>
      </c>
    </row>
    <row r="441" spans="1:8" s="4" customFormat="1" ht="12.75">
      <c r="A441" s="212"/>
      <c r="B441" s="59"/>
      <c r="C441" s="63">
        <v>4120</v>
      </c>
      <c r="D441" s="62" t="s">
        <v>130</v>
      </c>
      <c r="E441" s="15">
        <v>804</v>
      </c>
      <c r="F441" s="66">
        <v>1209</v>
      </c>
      <c r="G441" s="16">
        <v>1209</v>
      </c>
      <c r="H441" s="213">
        <f t="shared" si="8"/>
        <v>1</v>
      </c>
    </row>
    <row r="442" spans="1:8" s="4" customFormat="1" ht="12.75">
      <c r="A442" s="212"/>
      <c r="B442" s="59"/>
      <c r="C442" s="63">
        <v>4170</v>
      </c>
      <c r="D442" s="62" t="s">
        <v>131</v>
      </c>
      <c r="E442" s="15">
        <v>0</v>
      </c>
      <c r="F442" s="66">
        <v>800</v>
      </c>
      <c r="G442" s="16">
        <v>800</v>
      </c>
      <c r="H442" s="213">
        <f t="shared" si="8"/>
        <v>1</v>
      </c>
    </row>
    <row r="443" spans="1:8" s="4" customFormat="1" ht="12.75">
      <c r="A443" s="212"/>
      <c r="B443" s="59"/>
      <c r="C443" s="63">
        <v>4210</v>
      </c>
      <c r="D443" s="62" t="s">
        <v>132</v>
      </c>
      <c r="E443" s="15">
        <v>6000</v>
      </c>
      <c r="F443" s="66">
        <v>8410</v>
      </c>
      <c r="G443" s="16">
        <v>8410</v>
      </c>
      <c r="H443" s="213">
        <f t="shared" si="8"/>
        <v>1</v>
      </c>
    </row>
    <row r="444" spans="1:8" s="4" customFormat="1" ht="12.75">
      <c r="A444" s="212"/>
      <c r="B444" s="59"/>
      <c r="C444" s="63">
        <v>4260</v>
      </c>
      <c r="D444" s="62" t="s">
        <v>147</v>
      </c>
      <c r="E444" s="15">
        <v>1000</v>
      </c>
      <c r="F444" s="66">
        <v>1634</v>
      </c>
      <c r="G444" s="16">
        <v>1634</v>
      </c>
      <c r="H444" s="213">
        <f t="shared" si="8"/>
        <v>1</v>
      </c>
    </row>
    <row r="445" spans="1:8" s="4" customFormat="1" ht="12.75">
      <c r="A445" s="212"/>
      <c r="B445" s="59"/>
      <c r="C445" s="63">
        <v>4270</v>
      </c>
      <c r="D445" s="62" t="s">
        <v>133</v>
      </c>
      <c r="E445" s="15">
        <v>200</v>
      </c>
      <c r="F445" s="66">
        <v>0</v>
      </c>
      <c r="G445" s="16">
        <v>0</v>
      </c>
      <c r="H445" s="213"/>
    </row>
    <row r="446" spans="1:8" s="4" customFormat="1" ht="12.75">
      <c r="A446" s="212"/>
      <c r="B446" s="59"/>
      <c r="C446" s="63">
        <v>4300</v>
      </c>
      <c r="D446" s="62" t="s">
        <v>134</v>
      </c>
      <c r="E446" s="15">
        <v>5800</v>
      </c>
      <c r="F446" s="66">
        <v>15466</v>
      </c>
      <c r="G446" s="16">
        <v>15465</v>
      </c>
      <c r="H446" s="213">
        <f t="shared" si="8"/>
        <v>0.9999353420406052</v>
      </c>
    </row>
    <row r="447" spans="1:8" s="4" customFormat="1" ht="12.75">
      <c r="A447" s="212"/>
      <c r="B447" s="59"/>
      <c r="C447" s="63">
        <v>4410</v>
      </c>
      <c r="D447" s="62" t="s">
        <v>148</v>
      </c>
      <c r="E447" s="15">
        <v>191</v>
      </c>
      <c r="F447" s="66">
        <v>203</v>
      </c>
      <c r="G447" s="16">
        <v>203</v>
      </c>
      <c r="H447" s="213">
        <f t="shared" si="8"/>
        <v>1</v>
      </c>
    </row>
    <row r="448" spans="1:8" s="4" customFormat="1" ht="12.75">
      <c r="A448" s="212"/>
      <c r="B448" s="59"/>
      <c r="C448" s="63">
        <v>4440</v>
      </c>
      <c r="D448" s="62" t="s">
        <v>158</v>
      </c>
      <c r="E448" s="15">
        <v>1400</v>
      </c>
      <c r="F448" s="66">
        <v>1466</v>
      </c>
      <c r="G448" s="16">
        <v>1466</v>
      </c>
      <c r="H448" s="213">
        <f t="shared" si="8"/>
        <v>1</v>
      </c>
    </row>
    <row r="449" spans="1:8" s="4" customFormat="1" ht="12.75">
      <c r="A449" s="212"/>
      <c r="B449" s="59"/>
      <c r="C449" s="63">
        <v>4560</v>
      </c>
      <c r="D449" s="62" t="s">
        <v>227</v>
      </c>
      <c r="E449" s="15"/>
      <c r="F449" s="66">
        <v>40</v>
      </c>
      <c r="G449" s="16">
        <v>100</v>
      </c>
      <c r="H449" s="213">
        <f t="shared" si="8"/>
        <v>2.5</v>
      </c>
    </row>
    <row r="450" spans="1:8" s="4" customFormat="1" ht="12.75">
      <c r="A450" s="212"/>
      <c r="B450" s="59"/>
      <c r="C450" s="59"/>
      <c r="D450" s="62" t="s">
        <v>222</v>
      </c>
      <c r="E450" s="15"/>
      <c r="F450" s="67"/>
      <c r="G450" s="16"/>
      <c r="H450" s="213"/>
    </row>
    <row r="451" spans="1:8" s="4" customFormat="1" ht="12.75">
      <c r="A451" s="212"/>
      <c r="B451" s="59"/>
      <c r="C451" s="63">
        <v>6060</v>
      </c>
      <c r="D451" s="62" t="s">
        <v>200</v>
      </c>
      <c r="E451" s="15">
        <v>0</v>
      </c>
      <c r="F451" s="66">
        <v>1400</v>
      </c>
      <c r="G451" s="16">
        <v>1400</v>
      </c>
      <c r="H451" s="213">
        <f t="shared" si="7"/>
        <v>1</v>
      </c>
    </row>
    <row r="452" spans="1:8" s="4" customFormat="1" ht="12.75">
      <c r="A452" s="212"/>
      <c r="B452" s="59"/>
      <c r="C452" s="63"/>
      <c r="D452" s="62"/>
      <c r="E452" s="15"/>
      <c r="F452" s="66"/>
      <c r="G452" s="16"/>
      <c r="H452" s="213"/>
    </row>
    <row r="453" spans="1:8" s="4" customFormat="1" ht="12.75">
      <c r="A453" s="212"/>
      <c r="B453" s="64">
        <v>85213</v>
      </c>
      <c r="C453" s="59"/>
      <c r="D453" s="62" t="s">
        <v>220</v>
      </c>
      <c r="E453" s="15">
        <v>30000</v>
      </c>
      <c r="F453" s="66">
        <v>24638</v>
      </c>
      <c r="G453" s="16">
        <v>23127</v>
      </c>
      <c r="H453" s="213">
        <f t="shared" si="7"/>
        <v>0.9386719701274454</v>
      </c>
    </row>
    <row r="454" spans="1:8" s="4" customFormat="1" ht="12.75">
      <c r="A454" s="212"/>
      <c r="B454" s="59"/>
      <c r="C454" s="59"/>
      <c r="D454" s="62" t="s">
        <v>123</v>
      </c>
      <c r="E454" s="15"/>
      <c r="F454" s="67"/>
      <c r="G454" s="16"/>
      <c r="H454" s="213"/>
    </row>
    <row r="455" spans="1:8" s="4" customFormat="1" ht="12.75">
      <c r="A455" s="212"/>
      <c r="B455" s="59"/>
      <c r="C455" s="59"/>
      <c r="D455" s="62" t="s">
        <v>221</v>
      </c>
      <c r="E455" s="15"/>
      <c r="F455" s="67"/>
      <c r="G455" s="16"/>
      <c r="H455" s="213"/>
    </row>
    <row r="456" spans="1:8" ht="12.75">
      <c r="A456" s="212"/>
      <c r="B456" s="59"/>
      <c r="C456" s="63">
        <v>2910</v>
      </c>
      <c r="D456" s="62" t="s">
        <v>223</v>
      </c>
      <c r="E456" s="15">
        <v>0</v>
      </c>
      <c r="F456" s="66">
        <v>138</v>
      </c>
      <c r="G456" s="16">
        <v>138</v>
      </c>
      <c r="H456" s="213">
        <f t="shared" si="7"/>
        <v>1</v>
      </c>
    </row>
    <row r="457" spans="1:8" s="4" customFormat="1" ht="12.75">
      <c r="A457" s="212"/>
      <c r="B457" s="59"/>
      <c r="C457" s="59"/>
      <c r="D457" s="62" t="s">
        <v>222</v>
      </c>
      <c r="E457" s="15"/>
      <c r="F457" s="67"/>
      <c r="G457" s="16"/>
      <c r="H457" s="213"/>
    </row>
    <row r="458" spans="1:8" s="4" customFormat="1" ht="12.75">
      <c r="A458" s="212"/>
      <c r="B458" s="59"/>
      <c r="C458" s="63">
        <v>4130</v>
      </c>
      <c r="D458" s="62" t="s">
        <v>189</v>
      </c>
      <c r="E458" s="15">
        <v>30000</v>
      </c>
      <c r="F458" s="66">
        <v>24500</v>
      </c>
      <c r="G458" s="16">
        <v>22989</v>
      </c>
      <c r="H458" s="213">
        <f t="shared" si="7"/>
        <v>0.9383265306122449</v>
      </c>
    </row>
    <row r="459" spans="1:8" s="4" customFormat="1" ht="12.75">
      <c r="A459" s="212"/>
      <c r="B459" s="59"/>
      <c r="C459" s="63"/>
      <c r="D459" s="62"/>
      <c r="E459" s="15"/>
      <c r="F459" s="66"/>
      <c r="G459" s="16"/>
      <c r="H459" s="213"/>
    </row>
    <row r="460" spans="1:8" s="4" customFormat="1" ht="12.75">
      <c r="A460" s="212"/>
      <c r="B460" s="64">
        <v>85214</v>
      </c>
      <c r="C460" s="59"/>
      <c r="D460" s="62" t="s">
        <v>74</v>
      </c>
      <c r="E460" s="15">
        <v>1261800</v>
      </c>
      <c r="F460" s="66">
        <v>1397700</v>
      </c>
      <c r="G460" s="16">
        <v>1338468</v>
      </c>
      <c r="H460" s="213">
        <f t="shared" si="7"/>
        <v>0.9576218072547757</v>
      </c>
    </row>
    <row r="461" spans="1:8" s="4" customFormat="1" ht="12.75">
      <c r="A461" s="212"/>
      <c r="B461" s="59"/>
      <c r="C461" s="59"/>
      <c r="D461" s="62" t="s">
        <v>224</v>
      </c>
      <c r="E461" s="15"/>
      <c r="F461" s="67"/>
      <c r="G461" s="16"/>
      <c r="H461" s="213"/>
    </row>
    <row r="462" spans="1:8" ht="12.75">
      <c r="A462" s="212"/>
      <c r="B462" s="59"/>
      <c r="C462" s="63">
        <v>2910</v>
      </c>
      <c r="D462" s="62" t="s">
        <v>223</v>
      </c>
      <c r="E462" s="15">
        <v>0</v>
      </c>
      <c r="F462" s="66">
        <v>3146</v>
      </c>
      <c r="G462" s="16">
        <v>1672</v>
      </c>
      <c r="H462" s="213">
        <f t="shared" si="7"/>
        <v>0.5314685314685315</v>
      </c>
    </row>
    <row r="463" spans="1:8" ht="12.75">
      <c r="A463" s="212"/>
      <c r="B463" s="59"/>
      <c r="C463" s="59"/>
      <c r="D463" s="62" t="s">
        <v>222</v>
      </c>
      <c r="E463" s="15"/>
      <c r="F463" s="67"/>
      <c r="G463" s="16"/>
      <c r="H463" s="213"/>
    </row>
    <row r="464" spans="1:8" ht="12.75">
      <c r="A464" s="212"/>
      <c r="B464" s="59"/>
      <c r="C464" s="63">
        <v>3110</v>
      </c>
      <c r="D464" s="62" t="s">
        <v>187</v>
      </c>
      <c r="E464" s="15">
        <v>1217400</v>
      </c>
      <c r="F464" s="66">
        <v>1350153</v>
      </c>
      <c r="G464" s="16">
        <v>1336751</v>
      </c>
      <c r="H464" s="213">
        <f t="shared" si="7"/>
        <v>0.9900737175712678</v>
      </c>
    </row>
    <row r="465" spans="1:8" s="4" customFormat="1" ht="12.75">
      <c r="A465" s="212"/>
      <c r="B465" s="59"/>
      <c r="C465" s="63">
        <v>4110</v>
      </c>
      <c r="D465" s="62" t="s">
        <v>129</v>
      </c>
      <c r="E465" s="15">
        <v>3600</v>
      </c>
      <c r="F465" s="66">
        <v>3600</v>
      </c>
      <c r="G465" s="16">
        <v>0</v>
      </c>
      <c r="H465" s="213">
        <f t="shared" si="7"/>
        <v>0</v>
      </c>
    </row>
    <row r="466" spans="1:8" s="4" customFormat="1" ht="12.75">
      <c r="A466" s="212"/>
      <c r="B466" s="59"/>
      <c r="C466" s="63">
        <v>4330</v>
      </c>
      <c r="D466" s="62" t="s">
        <v>225</v>
      </c>
      <c r="E466" s="15">
        <v>40800</v>
      </c>
      <c r="F466" s="66">
        <v>40800</v>
      </c>
      <c r="G466" s="16">
        <v>0</v>
      </c>
      <c r="H466" s="213">
        <f t="shared" si="7"/>
        <v>0</v>
      </c>
    </row>
    <row r="467" spans="1:8" s="4" customFormat="1" ht="12.75">
      <c r="A467" s="212"/>
      <c r="B467" s="59"/>
      <c r="C467" s="59"/>
      <c r="D467" s="62" t="s">
        <v>226</v>
      </c>
      <c r="E467" s="15"/>
      <c r="F467" s="67"/>
      <c r="G467" s="16"/>
      <c r="H467" s="213"/>
    </row>
    <row r="468" spans="1:8" ht="12.75">
      <c r="A468" s="212"/>
      <c r="B468" s="59"/>
      <c r="C468" s="63">
        <v>4560</v>
      </c>
      <c r="D468" s="62" t="s">
        <v>227</v>
      </c>
      <c r="E468" s="15">
        <v>0</v>
      </c>
      <c r="F468" s="66">
        <v>1</v>
      </c>
      <c r="G468" s="16">
        <v>45</v>
      </c>
      <c r="H468" s="213">
        <f t="shared" si="7"/>
        <v>45</v>
      </c>
    </row>
    <row r="469" spans="1:8" ht="12.75">
      <c r="A469" s="212"/>
      <c r="B469" s="59"/>
      <c r="C469" s="59"/>
      <c r="D469" s="62" t="s">
        <v>222</v>
      </c>
      <c r="E469" s="15"/>
      <c r="F469" s="67"/>
      <c r="G469" s="16"/>
      <c r="H469" s="213"/>
    </row>
    <row r="470" spans="1:8" ht="12.75">
      <c r="A470" s="212"/>
      <c r="B470" s="59"/>
      <c r="C470" s="59"/>
      <c r="D470" s="62"/>
      <c r="E470" s="15"/>
      <c r="F470" s="67"/>
      <c r="G470" s="16"/>
      <c r="H470" s="213"/>
    </row>
    <row r="471" spans="1:8" ht="12.75">
      <c r="A471" s="212"/>
      <c r="B471" s="64">
        <v>85215</v>
      </c>
      <c r="C471" s="59"/>
      <c r="D471" s="62" t="s">
        <v>76</v>
      </c>
      <c r="E471" s="15">
        <v>798000</v>
      </c>
      <c r="F471" s="66">
        <v>643000</v>
      </c>
      <c r="G471" s="16">
        <v>635482</v>
      </c>
      <c r="H471" s="213">
        <f t="shared" si="7"/>
        <v>0.988307931570762</v>
      </c>
    </row>
    <row r="472" spans="1:8" ht="12.75">
      <c r="A472" s="212"/>
      <c r="B472" s="59"/>
      <c r="C472" s="63">
        <v>3110</v>
      </c>
      <c r="D472" s="62" t="s">
        <v>187</v>
      </c>
      <c r="E472" s="15">
        <v>798000</v>
      </c>
      <c r="F472" s="66">
        <v>643000</v>
      </c>
      <c r="G472" s="16">
        <v>635482</v>
      </c>
      <c r="H472" s="213">
        <f t="shared" si="7"/>
        <v>0.988307931570762</v>
      </c>
    </row>
    <row r="473" spans="1:8" ht="12.75">
      <c r="A473" s="212"/>
      <c r="B473" s="59"/>
      <c r="C473" s="63"/>
      <c r="D473" s="62"/>
      <c r="E473" s="15"/>
      <c r="F473" s="66"/>
      <c r="G473" s="16"/>
      <c r="H473" s="213"/>
    </row>
    <row r="474" spans="1:8" ht="12.75">
      <c r="A474" s="212"/>
      <c r="B474" s="64">
        <v>85219</v>
      </c>
      <c r="C474" s="59"/>
      <c r="D474" s="62" t="s">
        <v>77</v>
      </c>
      <c r="E474" s="15">
        <v>632764</v>
      </c>
      <c r="F474" s="66">
        <v>640860</v>
      </c>
      <c r="G474" s="16">
        <v>640860</v>
      </c>
      <c r="H474" s="213">
        <f t="shared" si="7"/>
        <v>1</v>
      </c>
    </row>
    <row r="475" spans="1:8" ht="12.75">
      <c r="A475" s="212"/>
      <c r="B475" s="59"/>
      <c r="C475" s="63">
        <v>2910</v>
      </c>
      <c r="D475" s="62" t="s">
        <v>223</v>
      </c>
      <c r="E475" s="15">
        <v>0</v>
      </c>
      <c r="F475" s="66">
        <v>2616</v>
      </c>
      <c r="G475" s="16">
        <v>2616</v>
      </c>
      <c r="H475" s="213">
        <f t="shared" si="7"/>
        <v>1</v>
      </c>
    </row>
    <row r="476" spans="1:8" ht="12.75">
      <c r="A476" s="212"/>
      <c r="B476" s="59"/>
      <c r="C476" s="59"/>
      <c r="D476" s="62" t="s">
        <v>222</v>
      </c>
      <c r="E476" s="15"/>
      <c r="F476" s="67"/>
      <c r="G476" s="16"/>
      <c r="H476" s="213"/>
    </row>
    <row r="477" spans="1:8" ht="12.75">
      <c r="A477" s="212"/>
      <c r="B477" s="59"/>
      <c r="C477" s="63">
        <v>3020</v>
      </c>
      <c r="D477" s="62" t="s">
        <v>154</v>
      </c>
      <c r="E477" s="15">
        <v>1200</v>
      </c>
      <c r="F477" s="66">
        <v>802</v>
      </c>
      <c r="G477" s="16">
        <v>802</v>
      </c>
      <c r="H477" s="213">
        <f t="shared" si="7"/>
        <v>1</v>
      </c>
    </row>
    <row r="478" spans="1:8" ht="12.75">
      <c r="A478" s="212"/>
      <c r="B478" s="59"/>
      <c r="C478" s="59"/>
      <c r="D478" s="62" t="s">
        <v>155</v>
      </c>
      <c r="E478" s="15"/>
      <c r="F478" s="67"/>
      <c r="G478" s="16"/>
      <c r="H478" s="213"/>
    </row>
    <row r="479" spans="1:8" ht="12.75">
      <c r="A479" s="212"/>
      <c r="B479" s="59"/>
      <c r="C479" s="63">
        <v>4010</v>
      </c>
      <c r="D479" s="62" t="s">
        <v>149</v>
      </c>
      <c r="E479" s="15">
        <v>398879</v>
      </c>
      <c r="F479" s="66">
        <v>398879</v>
      </c>
      <c r="G479" s="16">
        <v>398879</v>
      </c>
      <c r="H479" s="213">
        <f t="shared" si="7"/>
        <v>1</v>
      </c>
    </row>
    <row r="480" spans="1:8" ht="12.75">
      <c r="A480" s="212"/>
      <c r="B480" s="59"/>
      <c r="C480" s="63">
        <v>4040</v>
      </c>
      <c r="D480" s="62" t="s">
        <v>150</v>
      </c>
      <c r="E480" s="15">
        <v>30475</v>
      </c>
      <c r="F480" s="66">
        <v>29831</v>
      </c>
      <c r="G480" s="16">
        <v>29831</v>
      </c>
      <c r="H480" s="213">
        <f t="shared" si="7"/>
        <v>1</v>
      </c>
    </row>
    <row r="481" spans="1:8" ht="12.75">
      <c r="A481" s="212"/>
      <c r="B481" s="59"/>
      <c r="C481" s="63">
        <v>4110</v>
      </c>
      <c r="D481" s="62" t="s">
        <v>129</v>
      </c>
      <c r="E481" s="15">
        <v>70790</v>
      </c>
      <c r="F481" s="66">
        <v>69877</v>
      </c>
      <c r="G481" s="16">
        <v>69877</v>
      </c>
      <c r="H481" s="213">
        <f t="shared" si="7"/>
        <v>1</v>
      </c>
    </row>
    <row r="482" spans="1:8" ht="12.75">
      <c r="A482" s="212"/>
      <c r="B482" s="59"/>
      <c r="C482" s="63">
        <v>4120</v>
      </c>
      <c r="D482" s="62" t="s">
        <v>130</v>
      </c>
      <c r="E482" s="15">
        <v>10480</v>
      </c>
      <c r="F482" s="66">
        <v>10457</v>
      </c>
      <c r="G482" s="16">
        <v>10457</v>
      </c>
      <c r="H482" s="213">
        <f t="shared" si="7"/>
        <v>1</v>
      </c>
    </row>
    <row r="483" spans="1:8" ht="12.75">
      <c r="A483" s="212"/>
      <c r="B483" s="59"/>
      <c r="C483" s="63">
        <v>4170</v>
      </c>
      <c r="D483" s="62" t="s">
        <v>131</v>
      </c>
      <c r="E483" s="15">
        <v>11000</v>
      </c>
      <c r="F483" s="66">
        <v>11958</v>
      </c>
      <c r="G483" s="16">
        <v>11958</v>
      </c>
      <c r="H483" s="213">
        <f t="shared" si="7"/>
        <v>1</v>
      </c>
    </row>
    <row r="484" spans="1:8" ht="12.75">
      <c r="A484" s="212"/>
      <c r="B484" s="59"/>
      <c r="C484" s="63">
        <v>4210</v>
      </c>
      <c r="D484" s="62" t="s">
        <v>132</v>
      </c>
      <c r="E484" s="15">
        <v>17500</v>
      </c>
      <c r="F484" s="66">
        <v>57643</v>
      </c>
      <c r="G484" s="16">
        <v>57643</v>
      </c>
      <c r="H484" s="213">
        <f t="shared" si="7"/>
        <v>1</v>
      </c>
    </row>
    <row r="485" spans="1:8" ht="12.75">
      <c r="A485" s="212"/>
      <c r="B485" s="59"/>
      <c r="C485" s="63">
        <v>4260</v>
      </c>
      <c r="D485" s="62" t="s">
        <v>147</v>
      </c>
      <c r="E485" s="15">
        <v>11000</v>
      </c>
      <c r="F485" s="66">
        <v>8874</v>
      </c>
      <c r="G485" s="16">
        <v>8874</v>
      </c>
      <c r="H485" s="213">
        <f t="shared" si="7"/>
        <v>1</v>
      </c>
    </row>
    <row r="486" spans="1:8" s="4" customFormat="1" ht="12.75">
      <c r="A486" s="212"/>
      <c r="B486" s="59"/>
      <c r="C486" s="63">
        <v>4270</v>
      </c>
      <c r="D486" s="62" t="s">
        <v>133</v>
      </c>
      <c r="E486" s="15">
        <v>9000</v>
      </c>
      <c r="F486" s="66">
        <v>8472</v>
      </c>
      <c r="G486" s="16">
        <v>8472</v>
      </c>
      <c r="H486" s="213">
        <f t="shared" si="7"/>
        <v>1</v>
      </c>
    </row>
    <row r="487" spans="1:8" s="4" customFormat="1" ht="12.75">
      <c r="A487" s="212"/>
      <c r="B487" s="59"/>
      <c r="C487" s="63">
        <v>4280</v>
      </c>
      <c r="D487" s="62" t="s">
        <v>190</v>
      </c>
      <c r="E487" s="15">
        <v>0</v>
      </c>
      <c r="F487" s="66">
        <v>189</v>
      </c>
      <c r="G487" s="16">
        <v>189</v>
      </c>
      <c r="H487" s="213">
        <f t="shared" si="7"/>
        <v>1</v>
      </c>
    </row>
    <row r="488" spans="1:8" s="4" customFormat="1" ht="12.75">
      <c r="A488" s="212"/>
      <c r="B488" s="59"/>
      <c r="C488" s="63">
        <v>4300</v>
      </c>
      <c r="D488" s="62" t="s">
        <v>134</v>
      </c>
      <c r="E488" s="15">
        <v>54940</v>
      </c>
      <c r="F488" s="66">
        <v>24555</v>
      </c>
      <c r="G488" s="16">
        <v>24555</v>
      </c>
      <c r="H488" s="213">
        <f t="shared" si="7"/>
        <v>1</v>
      </c>
    </row>
    <row r="489" spans="1:8" s="4" customFormat="1" ht="12.75">
      <c r="A489" s="212"/>
      <c r="B489" s="59"/>
      <c r="C489" s="63">
        <v>4350</v>
      </c>
      <c r="D489" s="62" t="s">
        <v>142</v>
      </c>
      <c r="E489" s="15">
        <v>1200</v>
      </c>
      <c r="F489" s="66">
        <v>1726</v>
      </c>
      <c r="G489" s="16">
        <v>1726</v>
      </c>
      <c r="H489" s="213">
        <f t="shared" si="7"/>
        <v>1</v>
      </c>
    </row>
    <row r="490" spans="1:8" s="4" customFormat="1" ht="12.75">
      <c r="A490" s="212"/>
      <c r="B490" s="59"/>
      <c r="C490" s="63">
        <v>4410</v>
      </c>
      <c r="D490" s="62" t="s">
        <v>148</v>
      </c>
      <c r="E490" s="15">
        <v>2000</v>
      </c>
      <c r="F490" s="66">
        <v>1487</v>
      </c>
      <c r="G490" s="16">
        <v>1487</v>
      </c>
      <c r="H490" s="213">
        <f t="shared" si="7"/>
        <v>1</v>
      </c>
    </row>
    <row r="491" spans="1:8" s="4" customFormat="1" ht="12.75">
      <c r="A491" s="212"/>
      <c r="B491" s="59"/>
      <c r="C491" s="63">
        <v>4430</v>
      </c>
      <c r="D491" s="62" t="s">
        <v>143</v>
      </c>
      <c r="E491" s="15">
        <v>1000</v>
      </c>
      <c r="F491" s="66">
        <v>413</v>
      </c>
      <c r="G491" s="16">
        <v>413</v>
      </c>
      <c r="H491" s="213">
        <f t="shared" si="7"/>
        <v>1</v>
      </c>
    </row>
    <row r="492" spans="1:8" s="4" customFormat="1" ht="12.75">
      <c r="A492" s="212"/>
      <c r="B492" s="59"/>
      <c r="C492" s="63">
        <v>4440</v>
      </c>
      <c r="D492" s="62" t="s">
        <v>158</v>
      </c>
      <c r="E492" s="15">
        <v>13300</v>
      </c>
      <c r="F492" s="66">
        <v>12955</v>
      </c>
      <c r="G492" s="16">
        <v>12955</v>
      </c>
      <c r="H492" s="213">
        <f t="shared" si="7"/>
        <v>1</v>
      </c>
    </row>
    <row r="493" spans="1:8" s="4" customFormat="1" ht="12.75">
      <c r="A493" s="212"/>
      <c r="B493" s="59"/>
      <c r="C493" s="63">
        <v>4560</v>
      </c>
      <c r="D493" s="62" t="s">
        <v>188</v>
      </c>
      <c r="E493" s="15">
        <v>0</v>
      </c>
      <c r="F493" s="66">
        <v>126</v>
      </c>
      <c r="G493" s="16">
        <v>126</v>
      </c>
      <c r="H493" s="213">
        <f>G493/F493</f>
        <v>1</v>
      </c>
    </row>
    <row r="494" spans="1:8" s="4" customFormat="1" ht="12.75">
      <c r="A494" s="212"/>
      <c r="B494" s="59"/>
      <c r="C494" s="59"/>
      <c r="D494" s="62" t="s">
        <v>186</v>
      </c>
      <c r="E494" s="15"/>
      <c r="F494" s="67"/>
      <c r="G494" s="16"/>
      <c r="H494" s="213"/>
    </row>
    <row r="495" spans="1:8" s="4" customFormat="1" ht="12.75">
      <c r="A495" s="212"/>
      <c r="B495" s="59"/>
      <c r="C495" s="59"/>
      <c r="D495" s="62"/>
      <c r="E495" s="15"/>
      <c r="F495" s="67"/>
      <c r="G495" s="16"/>
      <c r="H495" s="213"/>
    </row>
    <row r="496" spans="1:8" s="4" customFormat="1" ht="12.75">
      <c r="A496" s="212"/>
      <c r="B496" s="64">
        <v>85228</v>
      </c>
      <c r="C496" s="59"/>
      <c r="D496" s="62" t="s">
        <v>191</v>
      </c>
      <c r="E496" s="15">
        <v>26000</v>
      </c>
      <c r="F496" s="66">
        <v>11377</v>
      </c>
      <c r="G496" s="16">
        <v>11377</v>
      </c>
      <c r="H496" s="213">
        <f>G496/F496</f>
        <v>1</v>
      </c>
    </row>
    <row r="497" spans="1:8" s="4" customFormat="1" ht="12.75">
      <c r="A497" s="212"/>
      <c r="B497" s="59"/>
      <c r="C497" s="63">
        <v>4010</v>
      </c>
      <c r="D497" s="62" t="s">
        <v>149</v>
      </c>
      <c r="E497" s="15">
        <v>4655</v>
      </c>
      <c r="F497" s="66">
        <v>4655</v>
      </c>
      <c r="G497" s="16">
        <v>4655</v>
      </c>
      <c r="H497" s="213">
        <f>G497/F497</f>
        <v>1</v>
      </c>
    </row>
    <row r="498" spans="1:8" ht="12.75">
      <c r="A498" s="212"/>
      <c r="B498" s="59"/>
      <c r="C498" s="63">
        <v>4040</v>
      </c>
      <c r="D498" s="62" t="s">
        <v>150</v>
      </c>
      <c r="E498" s="15">
        <v>338</v>
      </c>
      <c r="F498" s="66">
        <v>338</v>
      </c>
      <c r="G498" s="16">
        <v>338</v>
      </c>
      <c r="H498" s="213">
        <f t="shared" si="7"/>
        <v>1</v>
      </c>
    </row>
    <row r="499" spans="1:8" ht="12.75">
      <c r="A499" s="212"/>
      <c r="B499" s="59"/>
      <c r="C499" s="63">
        <v>4110</v>
      </c>
      <c r="D499" s="62" t="s">
        <v>129</v>
      </c>
      <c r="E499" s="15">
        <v>3683</v>
      </c>
      <c r="F499" s="66">
        <v>1637</v>
      </c>
      <c r="G499" s="16">
        <v>1637</v>
      </c>
      <c r="H499" s="213">
        <f t="shared" si="7"/>
        <v>1</v>
      </c>
    </row>
    <row r="500" spans="1:8" ht="12.75">
      <c r="A500" s="212"/>
      <c r="B500" s="59"/>
      <c r="C500" s="63">
        <v>4120</v>
      </c>
      <c r="D500" s="62" t="s">
        <v>130</v>
      </c>
      <c r="E500" s="15">
        <v>122</v>
      </c>
      <c r="F500" s="66">
        <v>122</v>
      </c>
      <c r="G500" s="16">
        <v>122</v>
      </c>
      <c r="H500" s="213">
        <f t="shared" si="7"/>
        <v>1</v>
      </c>
    </row>
    <row r="501" spans="1:8" ht="12.75">
      <c r="A501" s="212"/>
      <c r="B501" s="59"/>
      <c r="C501" s="63">
        <v>4170</v>
      </c>
      <c r="D501" s="62" t="s">
        <v>131</v>
      </c>
      <c r="E501" s="15">
        <v>17202</v>
      </c>
      <c r="F501" s="66">
        <v>4625</v>
      </c>
      <c r="G501" s="16">
        <v>4625</v>
      </c>
      <c r="H501" s="213">
        <f>G501/F501</f>
        <v>1</v>
      </c>
    </row>
    <row r="502" spans="1:8" ht="12.75">
      <c r="A502" s="212"/>
      <c r="B502" s="59"/>
      <c r="C502" s="63"/>
      <c r="D502" s="62"/>
      <c r="E502" s="15"/>
      <c r="F502" s="66"/>
      <c r="G502" s="16"/>
      <c r="H502" s="213"/>
    </row>
    <row r="503" spans="1:8" ht="12.75">
      <c r="A503" s="212"/>
      <c r="B503" s="64">
        <v>85295</v>
      </c>
      <c r="C503" s="59"/>
      <c r="D503" s="62" t="s">
        <v>16</v>
      </c>
      <c r="E503" s="15">
        <v>170000</v>
      </c>
      <c r="F503" s="66">
        <v>399300</v>
      </c>
      <c r="G503" s="16">
        <v>399300</v>
      </c>
      <c r="H503" s="213">
        <f>G503/F503</f>
        <v>1</v>
      </c>
    </row>
    <row r="504" spans="1:8" ht="12.75">
      <c r="A504" s="212"/>
      <c r="B504" s="59"/>
      <c r="C504" s="63">
        <v>2820</v>
      </c>
      <c r="D504" s="62" t="s">
        <v>166</v>
      </c>
      <c r="E504" s="15">
        <v>0</v>
      </c>
      <c r="F504" s="66">
        <v>13300</v>
      </c>
      <c r="G504" s="16">
        <v>13300</v>
      </c>
      <c r="H504" s="213">
        <f>G504/F504</f>
        <v>1</v>
      </c>
    </row>
    <row r="505" spans="1:8" s="3" customFormat="1" ht="12.75">
      <c r="A505" s="212"/>
      <c r="B505" s="59"/>
      <c r="C505" s="59"/>
      <c r="D505" s="62" t="s">
        <v>167</v>
      </c>
      <c r="E505" s="14"/>
      <c r="F505" s="67"/>
      <c r="G505" s="77"/>
      <c r="H505" s="211"/>
    </row>
    <row r="506" spans="1:8" ht="12.75">
      <c r="A506" s="212"/>
      <c r="B506" s="59"/>
      <c r="C506" s="59"/>
      <c r="D506" s="62" t="s">
        <v>168</v>
      </c>
      <c r="E506" s="15"/>
      <c r="F506" s="67"/>
      <c r="G506" s="16"/>
      <c r="H506" s="213"/>
    </row>
    <row r="507" spans="1:8" ht="12.75">
      <c r="A507" s="212"/>
      <c r="B507" s="59"/>
      <c r="C507" s="63">
        <v>3110</v>
      </c>
      <c r="D507" s="62" t="s">
        <v>187</v>
      </c>
      <c r="E507" s="15">
        <v>165000</v>
      </c>
      <c r="F507" s="66">
        <v>381000</v>
      </c>
      <c r="G507" s="16">
        <v>381000</v>
      </c>
      <c r="H507" s="213">
        <f t="shared" si="7"/>
        <v>1</v>
      </c>
    </row>
    <row r="508" spans="1:8" ht="12.75">
      <c r="A508" s="212"/>
      <c r="B508" s="59"/>
      <c r="C508" s="63">
        <v>4210</v>
      </c>
      <c r="D508" s="62" t="s">
        <v>132</v>
      </c>
      <c r="E508" s="15">
        <v>4000</v>
      </c>
      <c r="F508" s="66">
        <v>3000</v>
      </c>
      <c r="G508" s="16">
        <v>3000</v>
      </c>
      <c r="H508" s="213">
        <f t="shared" si="7"/>
        <v>1</v>
      </c>
    </row>
    <row r="509" spans="1:8" ht="12.75">
      <c r="A509" s="212"/>
      <c r="B509" s="59"/>
      <c r="C509" s="63">
        <v>4300</v>
      </c>
      <c r="D509" s="62" t="s">
        <v>134</v>
      </c>
      <c r="E509" s="15">
        <v>1000</v>
      </c>
      <c r="F509" s="66">
        <v>2000</v>
      </c>
      <c r="G509" s="16">
        <v>2000</v>
      </c>
      <c r="H509" s="213">
        <f t="shared" si="7"/>
        <v>1</v>
      </c>
    </row>
    <row r="510" spans="1:8" ht="12.75">
      <c r="A510" s="212"/>
      <c r="B510" s="59"/>
      <c r="C510" s="63"/>
      <c r="D510" s="62"/>
      <c r="E510" s="15"/>
      <c r="F510" s="66"/>
      <c r="G510" s="16"/>
      <c r="H510" s="213"/>
    </row>
    <row r="511" spans="1:8" s="71" customFormat="1" ht="12.75">
      <c r="A511" s="215">
        <v>854</v>
      </c>
      <c r="B511" s="68"/>
      <c r="C511" s="68"/>
      <c r="D511" s="69" t="s">
        <v>80</v>
      </c>
      <c r="E511" s="70">
        <v>288558</v>
      </c>
      <c r="F511" s="76">
        <v>618994</v>
      </c>
      <c r="G511" s="78">
        <v>612184</v>
      </c>
      <c r="H511" s="217">
        <f t="shared" si="7"/>
        <v>0.9889982778508354</v>
      </c>
    </row>
    <row r="512" spans="1:8" ht="12.75">
      <c r="A512" s="212"/>
      <c r="B512" s="64">
        <v>85401</v>
      </c>
      <c r="C512" s="59"/>
      <c r="D512" s="62" t="s">
        <v>81</v>
      </c>
      <c r="E512" s="15">
        <v>287944</v>
      </c>
      <c r="F512" s="66">
        <v>283079</v>
      </c>
      <c r="G512" s="16">
        <v>278435</v>
      </c>
      <c r="H512" s="213">
        <f t="shared" si="7"/>
        <v>0.9835946855824699</v>
      </c>
    </row>
    <row r="513" spans="1:8" ht="12.75">
      <c r="A513" s="212"/>
      <c r="B513" s="59"/>
      <c r="C513" s="63">
        <v>3020</v>
      </c>
      <c r="D513" s="62" t="s">
        <v>238</v>
      </c>
      <c r="E513" s="15">
        <v>1000</v>
      </c>
      <c r="F513" s="66">
        <v>514</v>
      </c>
      <c r="G513" s="16">
        <v>514</v>
      </c>
      <c r="H513" s="213">
        <f t="shared" si="7"/>
        <v>1</v>
      </c>
    </row>
    <row r="514" spans="1:8" ht="12.75">
      <c r="A514" s="212"/>
      <c r="B514" s="59"/>
      <c r="C514" s="59"/>
      <c r="D514" s="62" t="s">
        <v>239</v>
      </c>
      <c r="E514" s="15"/>
      <c r="F514" s="67"/>
      <c r="G514" s="16"/>
      <c r="H514" s="213"/>
    </row>
    <row r="515" spans="1:8" ht="12.75">
      <c r="A515" s="212"/>
      <c r="B515" s="59"/>
      <c r="C515" s="63">
        <v>4010</v>
      </c>
      <c r="D515" s="62" t="s">
        <v>149</v>
      </c>
      <c r="E515" s="15">
        <v>187121</v>
      </c>
      <c r="F515" s="66">
        <v>180544</v>
      </c>
      <c r="G515" s="16">
        <v>178126</v>
      </c>
      <c r="H515" s="213">
        <f t="shared" si="7"/>
        <v>0.9866071428571429</v>
      </c>
    </row>
    <row r="516" spans="1:8" ht="12.75">
      <c r="A516" s="212"/>
      <c r="B516" s="59"/>
      <c r="C516" s="63">
        <v>4040</v>
      </c>
      <c r="D516" s="62" t="s">
        <v>150</v>
      </c>
      <c r="E516" s="15">
        <v>15614</v>
      </c>
      <c r="F516" s="66">
        <v>14991</v>
      </c>
      <c r="G516" s="16">
        <v>13299</v>
      </c>
      <c r="H516" s="213">
        <f t="shared" si="7"/>
        <v>0.8871322793676206</v>
      </c>
    </row>
    <row r="517" spans="1:8" ht="12.75">
      <c r="A517" s="212"/>
      <c r="B517" s="59"/>
      <c r="C517" s="63">
        <v>4110</v>
      </c>
      <c r="D517" s="62" t="s">
        <v>129</v>
      </c>
      <c r="E517" s="15">
        <v>36146</v>
      </c>
      <c r="F517" s="66">
        <v>33456</v>
      </c>
      <c r="G517" s="16">
        <v>32987</v>
      </c>
      <c r="H517" s="213">
        <f>G517/F517</f>
        <v>0.985981587757054</v>
      </c>
    </row>
    <row r="518" spans="1:8" ht="12.75">
      <c r="A518" s="212"/>
      <c r="B518" s="59"/>
      <c r="C518" s="63">
        <v>4120</v>
      </c>
      <c r="D518" s="62" t="s">
        <v>130</v>
      </c>
      <c r="E518" s="15">
        <v>4920</v>
      </c>
      <c r="F518" s="66">
        <v>4760</v>
      </c>
      <c r="G518" s="16">
        <v>4696</v>
      </c>
      <c r="H518" s="213">
        <f>G518/F518</f>
        <v>0.9865546218487395</v>
      </c>
    </row>
    <row r="519" spans="1:8" ht="12.75">
      <c r="A519" s="212"/>
      <c r="B519" s="59"/>
      <c r="C519" s="63">
        <v>4210</v>
      </c>
      <c r="D519" s="62" t="s">
        <v>132</v>
      </c>
      <c r="E519" s="15">
        <v>11625</v>
      </c>
      <c r="F519" s="66">
        <v>16197</v>
      </c>
      <c r="G519" s="16">
        <v>16207</v>
      </c>
      <c r="H519" s="213">
        <f>G519/F519</f>
        <v>1.0006173982836328</v>
      </c>
    </row>
    <row r="520" spans="1:8" ht="12.75">
      <c r="A520" s="212"/>
      <c r="B520" s="59"/>
      <c r="C520" s="63">
        <v>4260</v>
      </c>
      <c r="D520" s="62" t="s">
        <v>147</v>
      </c>
      <c r="E520" s="15">
        <v>8755</v>
      </c>
      <c r="F520" s="66">
        <v>8755</v>
      </c>
      <c r="G520" s="16">
        <v>8755</v>
      </c>
      <c r="H520" s="213">
        <f aca="true" t="shared" si="9" ref="H520:H602">G520/F520</f>
        <v>1</v>
      </c>
    </row>
    <row r="521" spans="1:8" ht="12.75">
      <c r="A521" s="212"/>
      <c r="B521" s="59"/>
      <c r="C521" s="63">
        <v>4300</v>
      </c>
      <c r="D521" s="62" t="s">
        <v>134</v>
      </c>
      <c r="E521" s="15">
        <v>7980</v>
      </c>
      <c r="F521" s="66">
        <v>7980</v>
      </c>
      <c r="G521" s="16">
        <v>7969</v>
      </c>
      <c r="H521" s="213">
        <f t="shared" si="9"/>
        <v>0.9986215538847117</v>
      </c>
    </row>
    <row r="522" spans="1:8" ht="12.75">
      <c r="A522" s="212"/>
      <c r="B522" s="59"/>
      <c r="C522" s="63">
        <v>4440</v>
      </c>
      <c r="D522" s="62" t="s">
        <v>158</v>
      </c>
      <c r="E522" s="15">
        <v>14783</v>
      </c>
      <c r="F522" s="66">
        <v>15882</v>
      </c>
      <c r="G522" s="16">
        <v>15882</v>
      </c>
      <c r="H522" s="213">
        <f t="shared" si="9"/>
        <v>1</v>
      </c>
    </row>
    <row r="523" spans="1:8" ht="12.75">
      <c r="A523" s="212"/>
      <c r="B523" s="59"/>
      <c r="C523" s="63"/>
      <c r="D523" s="62"/>
      <c r="E523" s="15"/>
      <c r="F523" s="66"/>
      <c r="G523" s="16"/>
      <c r="H523" s="213"/>
    </row>
    <row r="524" spans="1:8" s="3" customFormat="1" ht="12.75">
      <c r="A524" s="212"/>
      <c r="B524" s="64">
        <v>85415</v>
      </c>
      <c r="C524" s="59"/>
      <c r="D524" s="62" t="s">
        <v>192</v>
      </c>
      <c r="E524" s="73">
        <v>0</v>
      </c>
      <c r="F524" s="66">
        <v>335301</v>
      </c>
      <c r="G524" s="80">
        <v>333369</v>
      </c>
      <c r="H524" s="216">
        <f t="shared" si="9"/>
        <v>0.9942380130092067</v>
      </c>
    </row>
    <row r="525" spans="1:8" ht="12.75">
      <c r="A525" s="212"/>
      <c r="B525" s="59"/>
      <c r="C525" s="63">
        <v>3240</v>
      </c>
      <c r="D525" s="62" t="s">
        <v>178</v>
      </c>
      <c r="E525" s="15">
        <v>0</v>
      </c>
      <c r="F525" s="66">
        <v>335301</v>
      </c>
      <c r="G525" s="16">
        <v>333369</v>
      </c>
      <c r="H525" s="213">
        <f t="shared" si="9"/>
        <v>0.9942380130092067</v>
      </c>
    </row>
    <row r="526" spans="1:8" ht="12.75">
      <c r="A526" s="212"/>
      <c r="B526" s="59"/>
      <c r="C526" s="63"/>
      <c r="D526" s="62"/>
      <c r="E526" s="15"/>
      <c r="F526" s="66"/>
      <c r="G526" s="16"/>
      <c r="H526" s="213"/>
    </row>
    <row r="527" spans="1:8" ht="12.75">
      <c r="A527" s="212"/>
      <c r="B527" s="64">
        <v>85446</v>
      </c>
      <c r="C527" s="59"/>
      <c r="D527" s="62" t="s">
        <v>107</v>
      </c>
      <c r="E527" s="15">
        <v>614</v>
      </c>
      <c r="F527" s="66">
        <v>614</v>
      </c>
      <c r="G527" s="16">
        <v>380</v>
      </c>
      <c r="H527" s="213">
        <f t="shared" si="9"/>
        <v>0.6188925081433225</v>
      </c>
    </row>
    <row r="528" spans="1:8" ht="12.75">
      <c r="A528" s="212"/>
      <c r="B528" s="59"/>
      <c r="C528" s="63">
        <v>4300</v>
      </c>
      <c r="D528" s="62" t="s">
        <v>134</v>
      </c>
      <c r="E528" s="15">
        <v>614</v>
      </c>
      <c r="F528" s="66">
        <v>614</v>
      </c>
      <c r="G528" s="16">
        <v>380</v>
      </c>
      <c r="H528" s="213">
        <f t="shared" si="9"/>
        <v>0.6188925081433225</v>
      </c>
    </row>
    <row r="529" spans="1:8" ht="12.75">
      <c r="A529" s="212"/>
      <c r="B529" s="59"/>
      <c r="C529" s="63"/>
      <c r="D529" s="62"/>
      <c r="E529" s="15"/>
      <c r="F529" s="66"/>
      <c r="G529" s="16"/>
      <c r="H529" s="213"/>
    </row>
    <row r="530" spans="1:8" s="71" customFormat="1" ht="12.75">
      <c r="A530" s="215">
        <v>900</v>
      </c>
      <c r="B530" s="68"/>
      <c r="C530" s="68"/>
      <c r="D530" s="69" t="s">
        <v>83</v>
      </c>
      <c r="E530" s="70">
        <v>2395892</v>
      </c>
      <c r="F530" s="76">
        <v>2722683</v>
      </c>
      <c r="G530" s="78">
        <v>2671238</v>
      </c>
      <c r="H530" s="217">
        <f t="shared" si="9"/>
        <v>0.9811050349967293</v>
      </c>
    </row>
    <row r="531" spans="1:8" ht="12.75">
      <c r="A531" s="212"/>
      <c r="B531" s="64">
        <v>90001</v>
      </c>
      <c r="C531" s="59"/>
      <c r="D531" s="62" t="s">
        <v>84</v>
      </c>
      <c r="E531" s="15">
        <v>624812</v>
      </c>
      <c r="F531" s="66">
        <v>753812</v>
      </c>
      <c r="G531" s="16">
        <v>752782</v>
      </c>
      <c r="H531" s="213">
        <f t="shared" si="9"/>
        <v>0.998633611563626</v>
      </c>
    </row>
    <row r="532" spans="1:8" ht="12.75">
      <c r="A532" s="212"/>
      <c r="B532" s="59"/>
      <c r="C532" s="63">
        <v>4520</v>
      </c>
      <c r="D532" s="62" t="s">
        <v>140</v>
      </c>
      <c r="E532" s="15">
        <v>7000</v>
      </c>
      <c r="F532" s="66">
        <v>7000</v>
      </c>
      <c r="G532" s="16">
        <v>6647</v>
      </c>
      <c r="H532" s="213">
        <f t="shared" si="9"/>
        <v>0.9495714285714286</v>
      </c>
    </row>
    <row r="533" spans="1:8" ht="12.75">
      <c r="A533" s="212"/>
      <c r="B533" s="59"/>
      <c r="C533" s="59"/>
      <c r="D533" s="62" t="s">
        <v>141</v>
      </c>
      <c r="E533" s="15"/>
      <c r="F533" s="67"/>
      <c r="G533" s="16"/>
      <c r="H533" s="213"/>
    </row>
    <row r="534" spans="1:8" ht="12.75">
      <c r="A534" s="212"/>
      <c r="B534" s="59"/>
      <c r="C534" s="63">
        <v>6050</v>
      </c>
      <c r="D534" s="62" t="s">
        <v>135</v>
      </c>
      <c r="E534" s="15">
        <v>25000</v>
      </c>
      <c r="F534" s="66">
        <v>746812</v>
      </c>
      <c r="G534" s="16">
        <v>746135</v>
      </c>
      <c r="H534" s="213">
        <f>G534/F534</f>
        <v>0.9990934800190677</v>
      </c>
    </row>
    <row r="535" spans="1:8" ht="12.75">
      <c r="A535" s="212"/>
      <c r="B535" s="59"/>
      <c r="C535" s="63">
        <v>6220</v>
      </c>
      <c r="D535" s="62" t="s">
        <v>228</v>
      </c>
      <c r="E535" s="15">
        <v>592812</v>
      </c>
      <c r="F535" s="66">
        <v>0</v>
      </c>
      <c r="G535" s="16">
        <v>0</v>
      </c>
      <c r="H535" s="213"/>
    </row>
    <row r="536" spans="1:8" ht="12.75">
      <c r="A536" s="212"/>
      <c r="B536" s="59"/>
      <c r="C536" s="63"/>
      <c r="D536" s="62" t="s">
        <v>235</v>
      </c>
      <c r="E536" s="15"/>
      <c r="F536" s="66"/>
      <c r="G536" s="16"/>
      <c r="H536" s="213"/>
    </row>
    <row r="537" spans="1:8" ht="12.75">
      <c r="A537" s="212"/>
      <c r="B537" s="59"/>
      <c r="C537" s="63"/>
      <c r="D537" s="62" t="s">
        <v>236</v>
      </c>
      <c r="E537" s="15"/>
      <c r="F537" s="66"/>
      <c r="G537" s="16"/>
      <c r="H537" s="213"/>
    </row>
    <row r="538" spans="1:8" ht="12.75">
      <c r="A538" s="212"/>
      <c r="B538" s="59"/>
      <c r="C538" s="63"/>
      <c r="D538" s="62" t="s">
        <v>237</v>
      </c>
      <c r="E538" s="15"/>
      <c r="F538" s="66"/>
      <c r="G538" s="16"/>
      <c r="H538" s="213"/>
    </row>
    <row r="539" spans="1:8" ht="12.75">
      <c r="A539" s="212"/>
      <c r="B539" s="59"/>
      <c r="C539" s="63"/>
      <c r="D539" s="62"/>
      <c r="E539" s="15"/>
      <c r="F539" s="66"/>
      <c r="G539" s="16"/>
      <c r="H539" s="213"/>
    </row>
    <row r="540" spans="1:8" ht="12.75">
      <c r="A540" s="212"/>
      <c r="B540" s="64">
        <v>90002</v>
      </c>
      <c r="C540" s="59"/>
      <c r="D540" s="62" t="s">
        <v>108</v>
      </c>
      <c r="E540" s="15">
        <v>0</v>
      </c>
      <c r="F540" s="66">
        <v>84000</v>
      </c>
      <c r="G540" s="16">
        <v>84000</v>
      </c>
      <c r="H540" s="213">
        <f>G540/F540</f>
        <v>1</v>
      </c>
    </row>
    <row r="541" spans="1:8" ht="12.75">
      <c r="A541" s="212"/>
      <c r="B541" s="59"/>
      <c r="C541" s="63">
        <v>4150</v>
      </c>
      <c r="D541" s="62" t="s">
        <v>193</v>
      </c>
      <c r="E541" s="15">
        <v>0</v>
      </c>
      <c r="F541" s="66">
        <v>84000</v>
      </c>
      <c r="G541" s="16">
        <v>84000</v>
      </c>
      <c r="H541" s="213">
        <f>G541/F541</f>
        <v>1</v>
      </c>
    </row>
    <row r="542" spans="1:8" ht="12.75">
      <c r="A542" s="212"/>
      <c r="B542" s="59"/>
      <c r="C542" s="63"/>
      <c r="D542" s="62"/>
      <c r="E542" s="15"/>
      <c r="F542" s="66"/>
      <c r="G542" s="16"/>
      <c r="H542" s="213"/>
    </row>
    <row r="543" spans="1:8" ht="12.75">
      <c r="A543" s="212"/>
      <c r="B543" s="64">
        <v>90003</v>
      </c>
      <c r="C543" s="59"/>
      <c r="D543" s="62" t="s">
        <v>85</v>
      </c>
      <c r="E543" s="15">
        <v>165000</v>
      </c>
      <c r="F543" s="66">
        <v>226808</v>
      </c>
      <c r="G543" s="16">
        <v>226500</v>
      </c>
      <c r="H543" s="213">
        <f>G543/F543</f>
        <v>0.9986420232090579</v>
      </c>
    </row>
    <row r="544" spans="1:8" ht="12.75">
      <c r="A544" s="212"/>
      <c r="B544" s="59"/>
      <c r="C544" s="63">
        <v>4110</v>
      </c>
      <c r="D544" s="62" t="s">
        <v>129</v>
      </c>
      <c r="E544" s="15">
        <v>710</v>
      </c>
      <c r="F544" s="66">
        <v>710</v>
      </c>
      <c r="G544" s="16">
        <v>676</v>
      </c>
      <c r="H544" s="213">
        <f t="shared" si="9"/>
        <v>0.952112676056338</v>
      </c>
    </row>
    <row r="545" spans="1:8" ht="12.75">
      <c r="A545" s="212"/>
      <c r="B545" s="59"/>
      <c r="C545" s="63">
        <v>4120</v>
      </c>
      <c r="D545" s="62" t="s">
        <v>130</v>
      </c>
      <c r="E545" s="15">
        <v>125</v>
      </c>
      <c r="F545" s="66">
        <v>125</v>
      </c>
      <c r="G545" s="16">
        <v>96</v>
      </c>
      <c r="H545" s="213">
        <f t="shared" si="9"/>
        <v>0.768</v>
      </c>
    </row>
    <row r="546" spans="1:8" ht="12.75">
      <c r="A546" s="212"/>
      <c r="B546" s="59"/>
      <c r="C546" s="63">
        <v>4170</v>
      </c>
      <c r="D546" s="62" t="s">
        <v>131</v>
      </c>
      <c r="E546" s="15">
        <v>4165</v>
      </c>
      <c r="F546" s="66">
        <v>4165</v>
      </c>
      <c r="G546" s="16">
        <v>3921</v>
      </c>
      <c r="H546" s="213">
        <f t="shared" si="9"/>
        <v>0.9414165666266506</v>
      </c>
    </row>
    <row r="547" spans="1:8" ht="12.75">
      <c r="A547" s="212"/>
      <c r="B547" s="59"/>
      <c r="C547" s="63">
        <v>4210</v>
      </c>
      <c r="D547" s="62" t="s">
        <v>132</v>
      </c>
      <c r="E547" s="15">
        <v>5000</v>
      </c>
      <c r="F547" s="66">
        <v>16808</v>
      </c>
      <c r="G547" s="16">
        <v>16807</v>
      </c>
      <c r="H547" s="213">
        <f t="shared" si="9"/>
        <v>0.9999405045216564</v>
      </c>
    </row>
    <row r="548" spans="1:8" ht="12.75">
      <c r="A548" s="212"/>
      <c r="B548" s="59"/>
      <c r="C548" s="63">
        <v>4300</v>
      </c>
      <c r="D548" s="62" t="s">
        <v>134</v>
      </c>
      <c r="E548" s="15">
        <v>155000</v>
      </c>
      <c r="F548" s="66">
        <v>205000</v>
      </c>
      <c r="G548" s="16">
        <v>205000</v>
      </c>
      <c r="H548" s="213">
        <f t="shared" si="9"/>
        <v>1</v>
      </c>
    </row>
    <row r="549" spans="1:8" ht="12.75">
      <c r="A549" s="212"/>
      <c r="B549" s="59"/>
      <c r="C549" s="63"/>
      <c r="D549" s="62"/>
      <c r="E549" s="15"/>
      <c r="F549" s="66"/>
      <c r="G549" s="16"/>
      <c r="H549" s="213"/>
    </row>
    <row r="550" spans="1:8" ht="12.75">
      <c r="A550" s="212"/>
      <c r="B550" s="64">
        <v>90004</v>
      </c>
      <c r="C550" s="59"/>
      <c r="D550" s="62" t="s">
        <v>86</v>
      </c>
      <c r="E550" s="15">
        <v>66000</v>
      </c>
      <c r="F550" s="66">
        <v>72325</v>
      </c>
      <c r="G550" s="16">
        <v>72008</v>
      </c>
      <c r="H550" s="213">
        <f t="shared" si="9"/>
        <v>0.9956170065675769</v>
      </c>
    </row>
    <row r="551" spans="1:8" ht="12.75">
      <c r="A551" s="212"/>
      <c r="B551" s="59"/>
      <c r="C551" s="63">
        <v>4110</v>
      </c>
      <c r="D551" s="62" t="s">
        <v>129</v>
      </c>
      <c r="E551" s="15">
        <v>850</v>
      </c>
      <c r="F551" s="66">
        <v>544</v>
      </c>
      <c r="G551" s="16">
        <v>542</v>
      </c>
      <c r="H551" s="213">
        <f t="shared" si="9"/>
        <v>0.9963235294117647</v>
      </c>
    </row>
    <row r="552" spans="1:8" ht="12.75">
      <c r="A552" s="212"/>
      <c r="B552" s="59"/>
      <c r="C552" s="63">
        <v>4120</v>
      </c>
      <c r="D552" s="62" t="s">
        <v>130</v>
      </c>
      <c r="E552" s="15">
        <v>100</v>
      </c>
      <c r="F552" s="66">
        <v>99</v>
      </c>
      <c r="G552" s="16">
        <v>77</v>
      </c>
      <c r="H552" s="213">
        <f t="shared" si="9"/>
        <v>0.7777777777777778</v>
      </c>
    </row>
    <row r="553" spans="1:8" ht="12.75">
      <c r="A553" s="212"/>
      <c r="B553" s="59"/>
      <c r="C553" s="63">
        <v>4170</v>
      </c>
      <c r="D553" s="62" t="s">
        <v>131</v>
      </c>
      <c r="E553" s="15">
        <v>5050</v>
      </c>
      <c r="F553" s="66">
        <v>19357</v>
      </c>
      <c r="G553" s="16">
        <v>19357</v>
      </c>
      <c r="H553" s="213">
        <f t="shared" si="9"/>
        <v>1</v>
      </c>
    </row>
    <row r="554" spans="1:8" ht="12.75">
      <c r="A554" s="212"/>
      <c r="B554" s="59"/>
      <c r="C554" s="63">
        <v>4210</v>
      </c>
      <c r="D554" s="62" t="s">
        <v>132</v>
      </c>
      <c r="E554" s="15">
        <v>24000</v>
      </c>
      <c r="F554" s="66">
        <v>31900</v>
      </c>
      <c r="G554" s="16">
        <v>31625</v>
      </c>
      <c r="H554" s="213">
        <f t="shared" si="9"/>
        <v>0.9913793103448276</v>
      </c>
    </row>
    <row r="555" spans="1:8" ht="12.75">
      <c r="A555" s="212"/>
      <c r="B555" s="59"/>
      <c r="C555" s="63">
        <v>4270</v>
      </c>
      <c r="D555" s="62" t="s">
        <v>133</v>
      </c>
      <c r="E555" s="15">
        <v>6000</v>
      </c>
      <c r="F555" s="66">
        <v>5425</v>
      </c>
      <c r="G555" s="16">
        <v>5424</v>
      </c>
      <c r="H555" s="213">
        <f t="shared" si="9"/>
        <v>0.999815668202765</v>
      </c>
    </row>
    <row r="556" spans="1:8" ht="12.75">
      <c r="A556" s="212"/>
      <c r="B556" s="59"/>
      <c r="C556" s="63">
        <v>4300</v>
      </c>
      <c r="D556" s="62" t="s">
        <v>134</v>
      </c>
      <c r="E556" s="15">
        <v>30000</v>
      </c>
      <c r="F556" s="66">
        <v>15000</v>
      </c>
      <c r="G556" s="16">
        <v>14983</v>
      </c>
      <c r="H556" s="213">
        <f t="shared" si="9"/>
        <v>0.9988666666666667</v>
      </c>
    </row>
    <row r="557" spans="1:8" ht="12.75">
      <c r="A557" s="212"/>
      <c r="B557" s="59"/>
      <c r="C557" s="63"/>
      <c r="D557" s="62"/>
      <c r="E557" s="15"/>
      <c r="F557" s="66"/>
      <c r="G557" s="16"/>
      <c r="H557" s="213"/>
    </row>
    <row r="558" spans="1:8" ht="12.75">
      <c r="A558" s="212"/>
      <c r="B558" s="64">
        <v>90015</v>
      </c>
      <c r="C558" s="59"/>
      <c r="D558" s="62" t="s">
        <v>194</v>
      </c>
      <c r="E558" s="15">
        <v>535000</v>
      </c>
      <c r="F558" s="66">
        <v>597154</v>
      </c>
      <c r="G558" s="16">
        <v>561905</v>
      </c>
      <c r="H558" s="213">
        <f t="shared" si="9"/>
        <v>0.9409716756481578</v>
      </c>
    </row>
    <row r="559" spans="1:8" ht="12.75">
      <c r="A559" s="212"/>
      <c r="B559" s="59"/>
      <c r="C559" s="63">
        <v>4210</v>
      </c>
      <c r="D559" s="62" t="s">
        <v>132</v>
      </c>
      <c r="E559" s="15">
        <v>5000</v>
      </c>
      <c r="F559" s="66">
        <v>5000</v>
      </c>
      <c r="G559" s="16">
        <v>4694</v>
      </c>
      <c r="H559" s="213">
        <f t="shared" si="9"/>
        <v>0.9388</v>
      </c>
    </row>
    <row r="560" spans="1:8" ht="12.75">
      <c r="A560" s="212"/>
      <c r="B560" s="59"/>
      <c r="C560" s="63">
        <v>4260</v>
      </c>
      <c r="D560" s="62" t="s">
        <v>147</v>
      </c>
      <c r="E560" s="15">
        <v>493180</v>
      </c>
      <c r="F560" s="66">
        <v>493180</v>
      </c>
      <c r="G560" s="16">
        <v>488226</v>
      </c>
      <c r="H560" s="213">
        <f t="shared" si="9"/>
        <v>0.989954986009165</v>
      </c>
    </row>
    <row r="561" spans="1:8" ht="12.75">
      <c r="A561" s="212"/>
      <c r="B561" s="59"/>
      <c r="C561" s="63">
        <v>4270</v>
      </c>
      <c r="D561" s="62" t="s">
        <v>133</v>
      </c>
      <c r="E561" s="15">
        <v>3320</v>
      </c>
      <c r="F561" s="66">
        <v>3320</v>
      </c>
      <c r="G561" s="16">
        <v>3333</v>
      </c>
      <c r="H561" s="213">
        <f t="shared" si="9"/>
        <v>1.0039156626506025</v>
      </c>
    </row>
    <row r="562" spans="1:8" ht="12.75">
      <c r="A562" s="212"/>
      <c r="B562" s="59"/>
      <c r="C562" s="63">
        <v>4300</v>
      </c>
      <c r="D562" s="62" t="s">
        <v>134</v>
      </c>
      <c r="E562" s="15">
        <v>3500</v>
      </c>
      <c r="F562" s="66">
        <v>3500</v>
      </c>
      <c r="G562" s="16">
        <v>3500</v>
      </c>
      <c r="H562" s="213">
        <f t="shared" si="9"/>
        <v>1</v>
      </c>
    </row>
    <row r="563" spans="1:8" ht="12.75">
      <c r="A563" s="212"/>
      <c r="B563" s="59"/>
      <c r="C563" s="63">
        <v>6050</v>
      </c>
      <c r="D563" s="62" t="s">
        <v>135</v>
      </c>
      <c r="E563" s="15">
        <v>30000</v>
      </c>
      <c r="F563" s="66">
        <v>92154</v>
      </c>
      <c r="G563" s="16">
        <v>62152</v>
      </c>
      <c r="H563" s="213">
        <f t="shared" si="9"/>
        <v>0.6744362697224212</v>
      </c>
    </row>
    <row r="564" spans="1:8" ht="12.75">
      <c r="A564" s="212"/>
      <c r="B564" s="59"/>
      <c r="C564" s="63"/>
      <c r="D564" s="62"/>
      <c r="E564" s="15"/>
      <c r="F564" s="66"/>
      <c r="G564" s="16"/>
      <c r="H564" s="213"/>
    </row>
    <row r="565" spans="1:8" ht="12.75">
      <c r="A565" s="212"/>
      <c r="B565" s="64">
        <v>90017</v>
      </c>
      <c r="C565" s="59"/>
      <c r="D565" s="62" t="s">
        <v>87</v>
      </c>
      <c r="E565" s="15">
        <v>570080</v>
      </c>
      <c r="F565" s="66">
        <v>496618</v>
      </c>
      <c r="G565" s="16">
        <v>496618</v>
      </c>
      <c r="H565" s="213">
        <f t="shared" si="9"/>
        <v>1</v>
      </c>
    </row>
    <row r="566" spans="1:8" ht="12.75">
      <c r="A566" s="212"/>
      <c r="B566" s="59"/>
      <c r="C566" s="63">
        <v>2650</v>
      </c>
      <c r="D566" s="62" t="s">
        <v>195</v>
      </c>
      <c r="E566" s="15">
        <v>494080</v>
      </c>
      <c r="F566" s="66">
        <v>494080</v>
      </c>
      <c r="G566" s="16">
        <v>494080</v>
      </c>
      <c r="H566" s="213">
        <f t="shared" si="9"/>
        <v>1</v>
      </c>
    </row>
    <row r="567" spans="1:8" ht="12.75">
      <c r="A567" s="212"/>
      <c r="B567" s="59"/>
      <c r="C567" s="59"/>
      <c r="D567" s="62" t="s">
        <v>196</v>
      </c>
      <c r="E567" s="15"/>
      <c r="F567" s="67"/>
      <c r="G567" s="16"/>
      <c r="H567" s="213"/>
    </row>
    <row r="568" spans="1:8" ht="12.75">
      <c r="A568" s="212"/>
      <c r="B568" s="59"/>
      <c r="C568" s="63">
        <v>4210</v>
      </c>
      <c r="D568" s="62" t="s">
        <v>132</v>
      </c>
      <c r="E568" s="15">
        <v>5000</v>
      </c>
      <c r="F568" s="66">
        <v>2538</v>
      </c>
      <c r="G568" s="16">
        <v>2538</v>
      </c>
      <c r="H568" s="213">
        <f t="shared" si="9"/>
        <v>1</v>
      </c>
    </row>
    <row r="569" spans="1:8" ht="12.75">
      <c r="A569" s="212"/>
      <c r="B569" s="59"/>
      <c r="C569" s="63">
        <v>4300</v>
      </c>
      <c r="D569" s="62" t="s">
        <v>134</v>
      </c>
      <c r="E569" s="15">
        <v>55000</v>
      </c>
      <c r="F569" s="66">
        <v>0</v>
      </c>
      <c r="G569" s="66">
        <v>0</v>
      </c>
      <c r="H569" s="213"/>
    </row>
    <row r="570" spans="1:8" ht="12.75">
      <c r="A570" s="212"/>
      <c r="B570" s="59"/>
      <c r="C570" s="63">
        <v>4430</v>
      </c>
      <c r="D570" s="62" t="s">
        <v>143</v>
      </c>
      <c r="E570" s="15">
        <v>2000</v>
      </c>
      <c r="F570" s="66">
        <v>0</v>
      </c>
      <c r="G570" s="66">
        <v>0</v>
      </c>
      <c r="H570" s="213"/>
    </row>
    <row r="571" spans="1:8" ht="12.75">
      <c r="A571" s="212"/>
      <c r="B571" s="59"/>
      <c r="C571" s="63">
        <v>4610</v>
      </c>
      <c r="D571" s="62" t="s">
        <v>145</v>
      </c>
      <c r="E571" s="15">
        <v>14000</v>
      </c>
      <c r="F571" s="66">
        <v>0</v>
      </c>
      <c r="G571" s="66">
        <v>0</v>
      </c>
      <c r="H571" s="213"/>
    </row>
    <row r="572" spans="1:8" ht="12.75">
      <c r="A572" s="212"/>
      <c r="B572" s="59"/>
      <c r="C572" s="63"/>
      <c r="D572" s="62"/>
      <c r="E572" s="15"/>
      <c r="F572" s="66"/>
      <c r="G572" s="16"/>
      <c r="H572" s="213"/>
    </row>
    <row r="573" spans="1:8" ht="12.75">
      <c r="A573" s="212"/>
      <c r="B573" s="64">
        <v>90095</v>
      </c>
      <c r="C573" s="59"/>
      <c r="D573" s="62" t="s">
        <v>16</v>
      </c>
      <c r="E573" s="15">
        <v>435000</v>
      </c>
      <c r="F573" s="66">
        <v>491966</v>
      </c>
      <c r="G573" s="16">
        <v>477425</v>
      </c>
      <c r="H573" s="213">
        <f t="shared" si="9"/>
        <v>0.9704430793997959</v>
      </c>
    </row>
    <row r="574" spans="1:8" ht="12.75">
      <c r="A574" s="212"/>
      <c r="B574" s="59"/>
      <c r="C574" s="63">
        <v>4110</v>
      </c>
      <c r="D574" s="62" t="s">
        <v>129</v>
      </c>
      <c r="E574" s="15">
        <v>990</v>
      </c>
      <c r="F574" s="66">
        <v>990</v>
      </c>
      <c r="G574" s="16">
        <v>773</v>
      </c>
      <c r="H574" s="213">
        <f t="shared" si="9"/>
        <v>0.7808080808080808</v>
      </c>
    </row>
    <row r="575" spans="1:8" ht="12.75">
      <c r="A575" s="212"/>
      <c r="B575" s="59"/>
      <c r="C575" s="63">
        <v>4120</v>
      </c>
      <c r="D575" s="62" t="s">
        <v>130</v>
      </c>
      <c r="E575" s="15">
        <v>175</v>
      </c>
      <c r="F575" s="66">
        <v>175</v>
      </c>
      <c r="G575" s="16">
        <v>110</v>
      </c>
      <c r="H575" s="213">
        <f t="shared" si="9"/>
        <v>0.6285714285714286</v>
      </c>
    </row>
    <row r="576" spans="1:8" ht="12.75">
      <c r="A576" s="212"/>
      <c r="B576" s="59"/>
      <c r="C576" s="63">
        <v>4170</v>
      </c>
      <c r="D576" s="62" t="s">
        <v>131</v>
      </c>
      <c r="E576" s="15">
        <v>5835</v>
      </c>
      <c r="F576" s="66">
        <v>5835</v>
      </c>
      <c r="G576" s="16">
        <v>4961</v>
      </c>
      <c r="H576" s="213">
        <f t="shared" si="9"/>
        <v>0.8502142245072837</v>
      </c>
    </row>
    <row r="577" spans="1:8" ht="12.75">
      <c r="A577" s="212"/>
      <c r="B577" s="59"/>
      <c r="C577" s="63">
        <v>4210</v>
      </c>
      <c r="D577" s="62" t="s">
        <v>132</v>
      </c>
      <c r="E577" s="15">
        <v>40000</v>
      </c>
      <c r="F577" s="66">
        <v>54000</v>
      </c>
      <c r="G577" s="16">
        <v>53967</v>
      </c>
      <c r="H577" s="213">
        <f t="shared" si="9"/>
        <v>0.9993888888888889</v>
      </c>
    </row>
    <row r="578" spans="1:8" ht="12.75">
      <c r="A578" s="212"/>
      <c r="B578" s="59"/>
      <c r="C578" s="63">
        <v>4260</v>
      </c>
      <c r="D578" s="62" t="s">
        <v>147</v>
      </c>
      <c r="E578" s="15">
        <v>10000</v>
      </c>
      <c r="F578" s="66">
        <v>10000</v>
      </c>
      <c r="G578" s="16">
        <v>8427</v>
      </c>
      <c r="H578" s="213">
        <f t="shared" si="9"/>
        <v>0.8427</v>
      </c>
    </row>
    <row r="579" spans="1:8" s="3" customFormat="1" ht="12.75">
      <c r="A579" s="212"/>
      <c r="B579" s="59"/>
      <c r="C579" s="63">
        <v>4270</v>
      </c>
      <c r="D579" s="62" t="s">
        <v>133</v>
      </c>
      <c r="E579" s="73">
        <v>30000</v>
      </c>
      <c r="F579" s="66">
        <v>20000</v>
      </c>
      <c r="G579" s="80">
        <v>20000</v>
      </c>
      <c r="H579" s="216">
        <f t="shared" si="9"/>
        <v>1</v>
      </c>
    </row>
    <row r="580" spans="1:8" ht="12.75">
      <c r="A580" s="212"/>
      <c r="B580" s="59"/>
      <c r="C580" s="63">
        <v>4300</v>
      </c>
      <c r="D580" s="62" t="s">
        <v>134</v>
      </c>
      <c r="E580" s="15">
        <v>147000</v>
      </c>
      <c r="F580" s="66">
        <v>201266</v>
      </c>
      <c r="G580" s="16">
        <v>190583</v>
      </c>
      <c r="H580" s="213">
        <f t="shared" si="9"/>
        <v>0.9469209901324616</v>
      </c>
    </row>
    <row r="581" spans="1:8" ht="12.75">
      <c r="A581" s="212"/>
      <c r="B581" s="59"/>
      <c r="C581" s="63">
        <v>4520</v>
      </c>
      <c r="D581" s="62" t="s">
        <v>140</v>
      </c>
      <c r="E581" s="15">
        <v>1000</v>
      </c>
      <c r="F581" s="66">
        <v>1000</v>
      </c>
      <c r="G581" s="16">
        <v>0</v>
      </c>
      <c r="H581" s="213">
        <f t="shared" si="9"/>
        <v>0</v>
      </c>
    </row>
    <row r="582" spans="1:8" ht="12.75">
      <c r="A582" s="212"/>
      <c r="B582" s="59"/>
      <c r="C582" s="59"/>
      <c r="D582" s="62" t="s">
        <v>141</v>
      </c>
      <c r="E582" s="15"/>
      <c r="F582" s="67"/>
      <c r="G582" s="16"/>
      <c r="H582" s="213"/>
    </row>
    <row r="583" spans="1:8" ht="12.75">
      <c r="A583" s="212"/>
      <c r="B583" s="59"/>
      <c r="C583" s="63">
        <v>6050</v>
      </c>
      <c r="D583" s="62" t="s">
        <v>135</v>
      </c>
      <c r="E583" s="15">
        <v>200000</v>
      </c>
      <c r="F583" s="66">
        <v>198700</v>
      </c>
      <c r="G583" s="16">
        <v>198604</v>
      </c>
      <c r="H583" s="213">
        <f t="shared" si="9"/>
        <v>0.9995168595873176</v>
      </c>
    </row>
    <row r="584" spans="1:8" ht="12.75">
      <c r="A584" s="212"/>
      <c r="B584" s="59"/>
      <c r="C584" s="63"/>
      <c r="D584" s="62"/>
      <c r="E584" s="15"/>
      <c r="F584" s="66"/>
      <c r="G584" s="16"/>
      <c r="H584" s="213"/>
    </row>
    <row r="585" spans="1:8" s="71" customFormat="1" ht="12.75">
      <c r="A585" s="215">
        <v>921</v>
      </c>
      <c r="B585" s="68"/>
      <c r="C585" s="68"/>
      <c r="D585" s="69" t="s">
        <v>89</v>
      </c>
      <c r="E585" s="70">
        <v>393600</v>
      </c>
      <c r="F585" s="76">
        <v>452500</v>
      </c>
      <c r="G585" s="78">
        <v>449893</v>
      </c>
      <c r="H585" s="217">
        <f t="shared" si="9"/>
        <v>0.9942386740331491</v>
      </c>
    </row>
    <row r="586" spans="1:8" ht="12.75">
      <c r="A586" s="212"/>
      <c r="B586" s="64">
        <v>92105</v>
      </c>
      <c r="C586" s="59"/>
      <c r="D586" s="62" t="s">
        <v>90</v>
      </c>
      <c r="E586" s="15">
        <v>5000</v>
      </c>
      <c r="F586" s="66">
        <v>48500</v>
      </c>
      <c r="G586" s="16">
        <v>45965</v>
      </c>
      <c r="H586" s="213">
        <f t="shared" si="9"/>
        <v>0.9477319587628866</v>
      </c>
    </row>
    <row r="587" spans="1:8" ht="12.75">
      <c r="A587" s="212"/>
      <c r="B587" s="59"/>
      <c r="C587" s="63">
        <v>4210</v>
      </c>
      <c r="D587" s="62" t="s">
        <v>132</v>
      </c>
      <c r="E587" s="15">
        <v>0</v>
      </c>
      <c r="F587" s="66">
        <v>7700</v>
      </c>
      <c r="G587" s="16">
        <v>6227</v>
      </c>
      <c r="H587" s="213">
        <f t="shared" si="9"/>
        <v>0.8087012987012987</v>
      </c>
    </row>
    <row r="588" spans="1:8" ht="12.75">
      <c r="A588" s="212"/>
      <c r="B588" s="59"/>
      <c r="C588" s="63">
        <v>4260</v>
      </c>
      <c r="D588" s="62" t="s">
        <v>147</v>
      </c>
      <c r="E588" s="15">
        <v>0</v>
      </c>
      <c r="F588" s="66">
        <v>1800</v>
      </c>
      <c r="G588" s="16">
        <v>1769</v>
      </c>
      <c r="H588" s="213">
        <f t="shared" si="9"/>
        <v>0.9827777777777778</v>
      </c>
    </row>
    <row r="589" spans="1:8" ht="12.75">
      <c r="A589" s="212"/>
      <c r="B589" s="59"/>
      <c r="C589" s="63">
        <v>4300</v>
      </c>
      <c r="D589" s="62" t="s">
        <v>134</v>
      </c>
      <c r="E589" s="15">
        <v>5000</v>
      </c>
      <c r="F589" s="66">
        <v>39000</v>
      </c>
      <c r="G589" s="16">
        <v>37969</v>
      </c>
      <c r="H589" s="213">
        <f t="shared" si="9"/>
        <v>0.9735641025641025</v>
      </c>
    </row>
    <row r="590" spans="1:8" ht="12.75">
      <c r="A590" s="212"/>
      <c r="B590" s="59"/>
      <c r="C590" s="63"/>
      <c r="D590" s="62"/>
      <c r="E590" s="15"/>
      <c r="F590" s="66"/>
      <c r="G590" s="16"/>
      <c r="H590" s="213"/>
    </row>
    <row r="591" spans="1:8" ht="12.75">
      <c r="A591" s="212"/>
      <c r="B591" s="64">
        <v>92109</v>
      </c>
      <c r="C591" s="59"/>
      <c r="D591" s="62" t="s">
        <v>91</v>
      </c>
      <c r="E591" s="15">
        <v>317000</v>
      </c>
      <c r="F591" s="66">
        <v>328200</v>
      </c>
      <c r="G591" s="16">
        <v>328128</v>
      </c>
      <c r="H591" s="213">
        <f t="shared" si="9"/>
        <v>0.999780621572212</v>
      </c>
    </row>
    <row r="592" spans="1:8" ht="12.75">
      <c r="A592" s="212"/>
      <c r="B592" s="59"/>
      <c r="C592" s="63">
        <v>2480</v>
      </c>
      <c r="D592" s="62" t="s">
        <v>197</v>
      </c>
      <c r="E592" s="15">
        <v>270000</v>
      </c>
      <c r="F592" s="66">
        <v>270000</v>
      </c>
      <c r="G592" s="16">
        <v>270000</v>
      </c>
      <c r="H592" s="213">
        <f t="shared" si="9"/>
        <v>1</v>
      </c>
    </row>
    <row r="593" spans="1:8" ht="12.75">
      <c r="A593" s="212"/>
      <c r="B593" s="59"/>
      <c r="C593" s="59"/>
      <c r="D593" s="62" t="s">
        <v>198</v>
      </c>
      <c r="E593" s="15"/>
      <c r="F593" s="67"/>
      <c r="G593" s="16"/>
      <c r="H593" s="213"/>
    </row>
    <row r="594" spans="1:8" ht="12.75">
      <c r="A594" s="212"/>
      <c r="B594" s="59"/>
      <c r="C594" s="63">
        <v>4110</v>
      </c>
      <c r="D594" s="62" t="s">
        <v>129</v>
      </c>
      <c r="E594" s="15">
        <v>355</v>
      </c>
      <c r="F594" s="67">
        <v>0</v>
      </c>
      <c r="G594" s="67">
        <v>0</v>
      </c>
      <c r="H594" s="213"/>
    </row>
    <row r="595" spans="1:8" ht="12.75">
      <c r="A595" s="212"/>
      <c r="B595" s="59"/>
      <c r="C595" s="63">
        <v>4120</v>
      </c>
      <c r="D595" s="62" t="s">
        <v>130</v>
      </c>
      <c r="E595" s="15">
        <v>60</v>
      </c>
      <c r="F595" s="67">
        <v>0</v>
      </c>
      <c r="G595" s="67">
        <v>0</v>
      </c>
      <c r="H595" s="213"/>
    </row>
    <row r="596" spans="1:8" ht="12.75">
      <c r="A596" s="212"/>
      <c r="B596" s="59"/>
      <c r="C596" s="63">
        <v>4170</v>
      </c>
      <c r="D596" s="62" t="s">
        <v>131</v>
      </c>
      <c r="E596" s="15">
        <v>2085</v>
      </c>
      <c r="F596" s="66">
        <v>700</v>
      </c>
      <c r="G596" s="16">
        <v>700</v>
      </c>
      <c r="H596" s="213">
        <f>G596/F596</f>
        <v>1</v>
      </c>
    </row>
    <row r="597" spans="1:8" ht="12.75">
      <c r="A597" s="212"/>
      <c r="B597" s="59"/>
      <c r="C597" s="63">
        <v>4210</v>
      </c>
      <c r="D597" s="62" t="s">
        <v>132</v>
      </c>
      <c r="E597" s="15">
        <v>18000</v>
      </c>
      <c r="F597" s="66">
        <v>15220</v>
      </c>
      <c r="G597" s="16">
        <v>15187</v>
      </c>
      <c r="H597" s="213">
        <f>G597/F597</f>
        <v>0.997831800262812</v>
      </c>
    </row>
    <row r="598" spans="1:8" ht="12.75">
      <c r="A598" s="212"/>
      <c r="B598" s="59"/>
      <c r="C598" s="63">
        <v>4270</v>
      </c>
      <c r="D598" s="62" t="s">
        <v>133</v>
      </c>
      <c r="E598" s="15">
        <v>22500</v>
      </c>
      <c r="F598" s="66">
        <v>41780</v>
      </c>
      <c r="G598" s="16">
        <v>41764</v>
      </c>
      <c r="H598" s="213">
        <f>G598/F598</f>
        <v>0.9996170416467209</v>
      </c>
    </row>
    <row r="599" spans="1:8" ht="12.75">
      <c r="A599" s="212"/>
      <c r="B599" s="59"/>
      <c r="C599" s="63">
        <v>4300</v>
      </c>
      <c r="D599" s="62" t="s">
        <v>134</v>
      </c>
      <c r="E599" s="15">
        <v>4000</v>
      </c>
      <c r="F599" s="66">
        <v>500</v>
      </c>
      <c r="G599" s="16">
        <v>477</v>
      </c>
      <c r="H599" s="213">
        <f>G599/F599</f>
        <v>0.954</v>
      </c>
    </row>
    <row r="600" spans="1:8" ht="12.75">
      <c r="A600" s="212"/>
      <c r="B600" s="59"/>
      <c r="C600" s="63"/>
      <c r="D600" s="62"/>
      <c r="E600" s="15"/>
      <c r="F600" s="66"/>
      <c r="G600" s="16"/>
      <c r="H600" s="213"/>
    </row>
    <row r="601" spans="1:8" ht="12.75">
      <c r="A601" s="212"/>
      <c r="B601" s="64">
        <v>92116</v>
      </c>
      <c r="C601" s="59"/>
      <c r="D601" s="62" t="s">
        <v>92</v>
      </c>
      <c r="E601" s="15">
        <v>40000</v>
      </c>
      <c r="F601" s="66">
        <v>44200</v>
      </c>
      <c r="G601" s="16">
        <v>44200</v>
      </c>
      <c r="H601" s="213">
        <f t="shared" si="9"/>
        <v>1</v>
      </c>
    </row>
    <row r="602" spans="1:8" ht="12.75">
      <c r="A602" s="212"/>
      <c r="B602" s="59"/>
      <c r="C602" s="63">
        <v>2480</v>
      </c>
      <c r="D602" s="62" t="s">
        <v>197</v>
      </c>
      <c r="E602" s="15">
        <v>40000</v>
      </c>
      <c r="F602" s="66">
        <v>44200</v>
      </c>
      <c r="G602" s="16">
        <v>44200</v>
      </c>
      <c r="H602" s="213">
        <f t="shared" si="9"/>
        <v>1</v>
      </c>
    </row>
    <row r="603" spans="1:8" ht="12.75">
      <c r="A603" s="212"/>
      <c r="B603" s="59"/>
      <c r="C603" s="59"/>
      <c r="D603" s="62" t="s">
        <v>198</v>
      </c>
      <c r="E603" s="15"/>
      <c r="F603" s="67"/>
      <c r="G603" s="16"/>
      <c r="H603" s="213"/>
    </row>
    <row r="604" spans="1:8" ht="12.75">
      <c r="A604" s="212"/>
      <c r="B604" s="59"/>
      <c r="C604" s="59"/>
      <c r="D604" s="62"/>
      <c r="E604" s="15"/>
      <c r="F604" s="67"/>
      <c r="G604" s="16"/>
      <c r="H604" s="213"/>
    </row>
    <row r="605" spans="1:8" s="3" customFormat="1" ht="12.75">
      <c r="A605" s="212"/>
      <c r="B605" s="64">
        <v>92118</v>
      </c>
      <c r="C605" s="59"/>
      <c r="D605" s="62" t="s">
        <v>93</v>
      </c>
      <c r="E605" s="73">
        <v>31600</v>
      </c>
      <c r="F605" s="66">
        <v>31600</v>
      </c>
      <c r="G605" s="80">
        <v>31600</v>
      </c>
      <c r="H605" s="216">
        <f>G605/F605</f>
        <v>1</v>
      </c>
    </row>
    <row r="606" spans="1:8" ht="12.75">
      <c r="A606" s="212"/>
      <c r="B606" s="59"/>
      <c r="C606" s="63">
        <v>2480</v>
      </c>
      <c r="D606" s="62" t="s">
        <v>197</v>
      </c>
      <c r="E606" s="15">
        <v>31600</v>
      </c>
      <c r="F606" s="66">
        <v>31600</v>
      </c>
      <c r="G606" s="16">
        <v>31600</v>
      </c>
      <c r="H606" s="213">
        <f>G606/F606</f>
        <v>1</v>
      </c>
    </row>
    <row r="607" spans="1:8" ht="12.75">
      <c r="A607" s="212"/>
      <c r="B607" s="59"/>
      <c r="C607" s="59"/>
      <c r="D607" s="62" t="s">
        <v>198</v>
      </c>
      <c r="E607" s="15"/>
      <c r="F607" s="67"/>
      <c r="G607" s="16"/>
      <c r="H607" s="213"/>
    </row>
    <row r="608" spans="1:8" ht="12.75">
      <c r="A608" s="212"/>
      <c r="B608" s="59"/>
      <c r="C608" s="59"/>
      <c r="D608" s="62"/>
      <c r="E608" s="15"/>
      <c r="F608" s="67"/>
      <c r="G608" s="16"/>
      <c r="H608" s="213"/>
    </row>
    <row r="609" spans="1:8" s="71" customFormat="1" ht="12.75">
      <c r="A609" s="215">
        <v>926</v>
      </c>
      <c r="B609" s="68"/>
      <c r="C609" s="68"/>
      <c r="D609" s="69" t="s">
        <v>94</v>
      </c>
      <c r="E609" s="70">
        <v>723250</v>
      </c>
      <c r="F609" s="76">
        <v>958042</v>
      </c>
      <c r="G609" s="78">
        <v>916463</v>
      </c>
      <c r="H609" s="217">
        <f aca="true" t="shared" si="10" ref="H609:H615">G609/F609</f>
        <v>0.9566000237985391</v>
      </c>
    </row>
    <row r="610" spans="1:8" ht="12.75">
      <c r="A610" s="212"/>
      <c r="B610" s="64">
        <v>92601</v>
      </c>
      <c r="C610" s="59"/>
      <c r="D610" s="62" t="s">
        <v>95</v>
      </c>
      <c r="E610" s="15">
        <v>718250</v>
      </c>
      <c r="F610" s="66">
        <v>853102</v>
      </c>
      <c r="G610" s="16">
        <v>814058</v>
      </c>
      <c r="H610" s="213">
        <f t="shared" si="10"/>
        <v>0.9542329053266784</v>
      </c>
    </row>
    <row r="611" spans="1:8" ht="12.75">
      <c r="A611" s="212"/>
      <c r="B611" s="59"/>
      <c r="C611" s="63">
        <v>4110</v>
      </c>
      <c r="D611" s="62" t="s">
        <v>129</v>
      </c>
      <c r="E611" s="15">
        <v>935</v>
      </c>
      <c r="F611" s="66">
        <v>350</v>
      </c>
      <c r="G611" s="16">
        <v>345</v>
      </c>
      <c r="H611" s="213">
        <f t="shared" si="10"/>
        <v>0.9857142857142858</v>
      </c>
    </row>
    <row r="612" spans="1:8" ht="12.75">
      <c r="A612" s="212"/>
      <c r="B612" s="59"/>
      <c r="C612" s="63">
        <v>4120</v>
      </c>
      <c r="D612" s="62" t="s">
        <v>130</v>
      </c>
      <c r="E612" s="15">
        <v>165</v>
      </c>
      <c r="F612" s="66">
        <v>50</v>
      </c>
      <c r="G612" s="16">
        <v>49</v>
      </c>
      <c r="H612" s="213">
        <f t="shared" si="10"/>
        <v>0.98</v>
      </c>
    </row>
    <row r="613" spans="1:8" ht="12.75">
      <c r="A613" s="212"/>
      <c r="B613" s="59"/>
      <c r="C613" s="63">
        <v>4170</v>
      </c>
      <c r="D613" s="62" t="s">
        <v>131</v>
      </c>
      <c r="E613" s="15">
        <v>5500</v>
      </c>
      <c r="F613" s="66">
        <v>5600</v>
      </c>
      <c r="G613" s="16">
        <v>5600</v>
      </c>
      <c r="H613" s="213">
        <f t="shared" si="10"/>
        <v>1</v>
      </c>
    </row>
    <row r="614" spans="1:8" ht="12.75">
      <c r="A614" s="212"/>
      <c r="B614" s="59"/>
      <c r="C614" s="63">
        <v>4210</v>
      </c>
      <c r="D614" s="62" t="s">
        <v>132</v>
      </c>
      <c r="E614" s="15">
        <v>20000</v>
      </c>
      <c r="F614" s="66">
        <v>27600</v>
      </c>
      <c r="G614" s="16">
        <v>27211</v>
      </c>
      <c r="H614" s="213">
        <f t="shared" si="10"/>
        <v>0.9859057971014493</v>
      </c>
    </row>
    <row r="615" spans="1:8" ht="12.75">
      <c r="A615" s="212"/>
      <c r="B615" s="59"/>
      <c r="C615" s="63">
        <v>4260</v>
      </c>
      <c r="D615" s="62" t="s">
        <v>147</v>
      </c>
      <c r="E615" s="15">
        <v>3400</v>
      </c>
      <c r="F615" s="66">
        <v>2400</v>
      </c>
      <c r="G615" s="16">
        <v>2123</v>
      </c>
      <c r="H615" s="213">
        <f t="shared" si="10"/>
        <v>0.8845833333333334</v>
      </c>
    </row>
    <row r="616" spans="1:8" ht="12.75">
      <c r="A616" s="212"/>
      <c r="B616" s="59"/>
      <c r="C616" s="63">
        <v>4270</v>
      </c>
      <c r="D616" s="62" t="s">
        <v>133</v>
      </c>
      <c r="E616" s="15">
        <v>3000</v>
      </c>
      <c r="F616" s="66">
        <v>0</v>
      </c>
      <c r="G616" s="16">
        <v>0</v>
      </c>
      <c r="H616" s="213"/>
    </row>
    <row r="617" spans="1:8" ht="12.75">
      <c r="A617" s="212"/>
      <c r="B617" s="59"/>
      <c r="C617" s="63">
        <v>4300</v>
      </c>
      <c r="D617" s="62" t="s">
        <v>134</v>
      </c>
      <c r="E617" s="15">
        <v>7000</v>
      </c>
      <c r="F617" s="66">
        <v>4000</v>
      </c>
      <c r="G617" s="16">
        <v>4000</v>
      </c>
      <c r="H617" s="213">
        <f aca="true" t="shared" si="11" ref="H617:H622">G617/F617</f>
        <v>1</v>
      </c>
    </row>
    <row r="618" spans="1:8" ht="12.75">
      <c r="A618" s="212"/>
      <c r="B618" s="59"/>
      <c r="C618" s="63">
        <v>6050</v>
      </c>
      <c r="D618" s="62" t="s">
        <v>135</v>
      </c>
      <c r="E618" s="15">
        <v>525000</v>
      </c>
      <c r="F618" s="66">
        <v>662102</v>
      </c>
      <c r="G618" s="16">
        <v>623732</v>
      </c>
      <c r="H618" s="213">
        <f t="shared" si="11"/>
        <v>0.9420482040531519</v>
      </c>
    </row>
    <row r="619" spans="1:8" ht="12.75">
      <c r="A619" s="212"/>
      <c r="B619" s="59"/>
      <c r="C619" s="63">
        <v>6060</v>
      </c>
      <c r="D619" s="62" t="s">
        <v>200</v>
      </c>
      <c r="E619" s="15">
        <v>153250</v>
      </c>
      <c r="F619" s="66">
        <v>151000</v>
      </c>
      <c r="G619" s="16">
        <v>150998</v>
      </c>
      <c r="H619" s="213">
        <f t="shared" si="11"/>
        <v>0.9999867549668874</v>
      </c>
    </row>
    <row r="620" spans="1:8" ht="12.75">
      <c r="A620" s="212"/>
      <c r="B620" s="59"/>
      <c r="C620" s="63"/>
      <c r="D620" s="62"/>
      <c r="E620" s="15"/>
      <c r="F620" s="66"/>
      <c r="G620" s="16"/>
      <c r="H620" s="213"/>
    </row>
    <row r="621" spans="1:8" ht="12.75">
      <c r="A621" s="212"/>
      <c r="B621" s="64">
        <v>92605</v>
      </c>
      <c r="C621" s="59"/>
      <c r="D621" s="62" t="s">
        <v>97</v>
      </c>
      <c r="E621" s="15">
        <v>5000</v>
      </c>
      <c r="F621" s="66">
        <v>97000</v>
      </c>
      <c r="G621" s="16">
        <v>94465</v>
      </c>
      <c r="H621" s="213">
        <f t="shared" si="11"/>
        <v>0.9738659793814433</v>
      </c>
    </row>
    <row r="622" spans="1:8" ht="12.75">
      <c r="A622" s="212"/>
      <c r="B622" s="59"/>
      <c r="C622" s="63">
        <v>2820</v>
      </c>
      <c r="D622" s="62" t="s">
        <v>166</v>
      </c>
      <c r="E622" s="15">
        <v>0</v>
      </c>
      <c r="F622" s="66">
        <v>85000</v>
      </c>
      <c r="G622" s="16">
        <v>84995</v>
      </c>
      <c r="H622" s="213">
        <f t="shared" si="11"/>
        <v>0.9999411764705882</v>
      </c>
    </row>
    <row r="623" spans="1:8" ht="12.75">
      <c r="A623" s="212"/>
      <c r="B623" s="59"/>
      <c r="C623" s="59"/>
      <c r="D623" s="62" t="s">
        <v>167</v>
      </c>
      <c r="E623" s="15"/>
      <c r="F623" s="67"/>
      <c r="G623" s="16"/>
      <c r="H623" s="213"/>
    </row>
    <row r="624" spans="1:8" ht="12.75">
      <c r="A624" s="212"/>
      <c r="B624" s="59"/>
      <c r="C624" s="59"/>
      <c r="D624" s="62" t="s">
        <v>168</v>
      </c>
      <c r="E624" s="15"/>
      <c r="F624" s="67"/>
      <c r="G624" s="16"/>
      <c r="H624" s="213"/>
    </row>
    <row r="625" spans="1:8" ht="12.75">
      <c r="A625" s="212"/>
      <c r="B625" s="59"/>
      <c r="C625" s="63">
        <v>4210</v>
      </c>
      <c r="D625" s="62" t="s">
        <v>132</v>
      </c>
      <c r="E625" s="15">
        <v>2500</v>
      </c>
      <c r="F625" s="66">
        <v>4500</v>
      </c>
      <c r="G625" s="16">
        <v>3471</v>
      </c>
      <c r="H625" s="213">
        <f>G625/F625</f>
        <v>0.7713333333333333</v>
      </c>
    </row>
    <row r="626" spans="1:8" ht="12.75">
      <c r="A626" s="212"/>
      <c r="B626" s="59"/>
      <c r="C626" s="63">
        <v>4300</v>
      </c>
      <c r="D626" s="62" t="s">
        <v>134</v>
      </c>
      <c r="E626" s="15">
        <v>2500</v>
      </c>
      <c r="F626" s="66">
        <v>7500</v>
      </c>
      <c r="G626" s="16">
        <v>5999</v>
      </c>
      <c r="H626" s="213">
        <f>G626/F626</f>
        <v>0.7998666666666666</v>
      </c>
    </row>
    <row r="627" spans="1:8" ht="12.75">
      <c r="A627" s="212"/>
      <c r="B627" s="59"/>
      <c r="C627" s="63"/>
      <c r="D627" s="62"/>
      <c r="E627" s="15"/>
      <c r="F627" s="66"/>
      <c r="G627" s="16"/>
      <c r="H627" s="213"/>
    </row>
    <row r="628" spans="1:8" ht="12.75">
      <c r="A628" s="212"/>
      <c r="B628" s="64">
        <v>92695</v>
      </c>
      <c r="C628" s="59"/>
      <c r="D628" s="62" t="s">
        <v>16</v>
      </c>
      <c r="E628" s="15">
        <v>0</v>
      </c>
      <c r="F628" s="66">
        <v>7940</v>
      </c>
      <c r="G628" s="16">
        <v>7940</v>
      </c>
      <c r="H628" s="213">
        <f>G628/F628</f>
        <v>1</v>
      </c>
    </row>
    <row r="629" spans="1:8" ht="12.75">
      <c r="A629" s="212"/>
      <c r="B629" s="59"/>
      <c r="C629" s="63">
        <v>2820</v>
      </c>
      <c r="D629" s="62" t="s">
        <v>166</v>
      </c>
      <c r="E629" s="15">
        <v>0</v>
      </c>
      <c r="F629" s="66">
        <v>4940</v>
      </c>
      <c r="G629" s="16">
        <v>4940</v>
      </c>
      <c r="H629" s="213">
        <f>G629/F629</f>
        <v>1</v>
      </c>
    </row>
    <row r="630" spans="1:8" ht="12.75">
      <c r="A630" s="212"/>
      <c r="B630" s="59"/>
      <c r="C630" s="59"/>
      <c r="D630" s="62" t="s">
        <v>167</v>
      </c>
      <c r="E630" s="15"/>
      <c r="F630" s="67"/>
      <c r="G630" s="16"/>
      <c r="H630" s="213"/>
    </row>
    <row r="631" spans="1:8" ht="12.75">
      <c r="A631" s="212"/>
      <c r="B631" s="59"/>
      <c r="C631" s="59"/>
      <c r="D631" s="62" t="s">
        <v>168</v>
      </c>
      <c r="E631" s="15"/>
      <c r="F631" s="67"/>
      <c r="G631" s="16"/>
      <c r="H631" s="213"/>
    </row>
    <row r="632" spans="1:8" ht="12.75">
      <c r="A632" s="212"/>
      <c r="B632" s="59"/>
      <c r="C632" s="63">
        <v>4300</v>
      </c>
      <c r="D632" s="62" t="s">
        <v>134</v>
      </c>
      <c r="E632" s="15">
        <v>0</v>
      </c>
      <c r="F632" s="15">
        <v>3000</v>
      </c>
      <c r="G632" s="16">
        <v>3000</v>
      </c>
      <c r="H632" s="213"/>
    </row>
    <row r="633" spans="1:8" ht="13.5" thickBot="1">
      <c r="A633" s="218"/>
      <c r="B633" s="58"/>
      <c r="C633" s="58"/>
      <c r="D633" s="65"/>
      <c r="E633" s="15"/>
      <c r="F633" s="15"/>
      <c r="G633" s="16"/>
      <c r="H633" s="213"/>
    </row>
    <row r="634" spans="1:8" ht="12.75">
      <c r="A634" s="38"/>
      <c r="B634" s="39"/>
      <c r="C634" s="40"/>
      <c r="D634" s="29"/>
      <c r="E634" s="30"/>
      <c r="F634" s="30"/>
      <c r="G634" s="30"/>
      <c r="H634" s="32"/>
    </row>
    <row r="635" spans="1:8" s="3" customFormat="1" ht="13.5" thickBot="1">
      <c r="A635" s="8"/>
      <c r="B635" s="9"/>
      <c r="C635" s="10"/>
      <c r="D635" s="11" t="s">
        <v>98</v>
      </c>
      <c r="E635" s="12">
        <f>SUM(E16:E632)/3</f>
        <v>22505844</v>
      </c>
      <c r="F635" s="12">
        <f>SUM(F16:F632)/3</f>
        <v>22843652</v>
      </c>
      <c r="G635" s="12">
        <f>SUM(G16:G632)/3</f>
        <v>22403279</v>
      </c>
      <c r="H635" s="23">
        <f>G635/F635</f>
        <v>0.9807223030713302</v>
      </c>
    </row>
    <row r="636" spans="1:8" ht="12.75">
      <c r="A636" s="41" t="s">
        <v>110</v>
      </c>
      <c r="B636" s="41"/>
      <c r="C636" s="41"/>
      <c r="D636" s="4"/>
      <c r="E636" s="21"/>
      <c r="F636" s="21"/>
      <c r="G636" s="21"/>
      <c r="H636" s="26"/>
    </row>
    <row r="637" spans="1:8" ht="15">
      <c r="A637" s="57" t="s">
        <v>207</v>
      </c>
      <c r="B637" s="41"/>
      <c r="C637" s="41"/>
      <c r="D637" s="4"/>
      <c r="E637" s="21"/>
      <c r="F637" s="21"/>
      <c r="G637" s="21"/>
      <c r="H637" s="26"/>
    </row>
    <row r="638" spans="1:8" ht="12.75">
      <c r="A638" s="41"/>
      <c r="B638" s="41"/>
      <c r="C638" s="41"/>
      <c r="D638" s="4"/>
      <c r="E638" s="21"/>
      <c r="F638" s="21"/>
      <c r="G638" s="21"/>
      <c r="H638" s="26"/>
    </row>
    <row r="639" spans="1:8" ht="12.75">
      <c r="A639" s="41"/>
      <c r="B639" s="41"/>
      <c r="C639" s="41"/>
      <c r="D639" s="4"/>
      <c r="E639" s="21"/>
      <c r="F639" s="21"/>
      <c r="G639" s="21"/>
      <c r="H639" s="26"/>
    </row>
    <row r="640" spans="1:8" ht="12.75">
      <c r="A640" s="24"/>
      <c r="B640" s="24"/>
      <c r="C640" s="24"/>
      <c r="D640" s="24"/>
      <c r="E640" s="21"/>
      <c r="F640" s="21"/>
      <c r="G640" s="21"/>
      <c r="H640" s="26"/>
    </row>
    <row r="641" spans="1:8" ht="12.75">
      <c r="A641" s="83"/>
      <c r="B641" s="83"/>
      <c r="C641" s="84"/>
      <c r="D641" s="85"/>
      <c r="E641" s="86"/>
      <c r="F641" s="86"/>
      <c r="G641" s="86"/>
      <c r="H641" s="87"/>
    </row>
    <row r="642" spans="1:8" ht="15.75">
      <c r="A642" s="89" t="s">
        <v>229</v>
      </c>
      <c r="B642" s="83"/>
      <c r="C642" s="83"/>
      <c r="D642" s="83"/>
      <c r="E642" s="86"/>
      <c r="F642" s="86"/>
      <c r="G642" s="86"/>
      <c r="H642" s="87"/>
    </row>
    <row r="643" spans="1:8" ht="13.5" thickBot="1">
      <c r="A643" s="84"/>
      <c r="B643" s="84"/>
      <c r="C643" s="84"/>
      <c r="D643" s="85"/>
      <c r="E643" s="86"/>
      <c r="F643" s="86"/>
      <c r="G643" s="86"/>
      <c r="H643" s="87"/>
    </row>
    <row r="644" spans="1:8" ht="12.75">
      <c r="A644" s="90"/>
      <c r="B644" s="91"/>
      <c r="C644" s="90"/>
      <c r="D644" s="92"/>
      <c r="E644" s="93"/>
      <c r="F644" s="94"/>
      <c r="G644" s="95"/>
      <c r="H644" s="96"/>
    </row>
    <row r="645" spans="1:8" ht="12.75">
      <c r="A645" s="97"/>
      <c r="B645" s="98"/>
      <c r="C645" s="97"/>
      <c r="D645" s="99"/>
      <c r="E645" s="100"/>
      <c r="F645" s="100" t="s">
        <v>100</v>
      </c>
      <c r="G645" s="101" t="s">
        <v>101</v>
      </c>
      <c r="H645" s="102" t="s">
        <v>101</v>
      </c>
    </row>
    <row r="646" spans="1:8" ht="12.75">
      <c r="A646" s="103" t="s">
        <v>0</v>
      </c>
      <c r="B646" s="104" t="s">
        <v>1</v>
      </c>
      <c r="C646" s="103" t="s">
        <v>2</v>
      </c>
      <c r="D646" s="105" t="s">
        <v>3</v>
      </c>
      <c r="E646" s="100" t="s">
        <v>100</v>
      </c>
      <c r="F646" s="100" t="s">
        <v>104</v>
      </c>
      <c r="G646" s="101" t="s">
        <v>199</v>
      </c>
      <c r="H646" s="102" t="s">
        <v>102</v>
      </c>
    </row>
    <row r="647" spans="1:8" ht="12.75">
      <c r="A647" s="103"/>
      <c r="B647" s="104"/>
      <c r="C647" s="103"/>
      <c r="D647" s="105"/>
      <c r="E647" s="100"/>
      <c r="F647" s="100" t="s">
        <v>105</v>
      </c>
      <c r="G647" s="106"/>
      <c r="H647" s="102" t="s">
        <v>103</v>
      </c>
    </row>
    <row r="648" spans="1:8" ht="13.5" thickBot="1">
      <c r="A648" s="107"/>
      <c r="B648" s="108"/>
      <c r="C648" s="107"/>
      <c r="D648" s="109"/>
      <c r="E648" s="110"/>
      <c r="F648" s="111"/>
      <c r="G648" s="112"/>
      <c r="H648" s="113"/>
    </row>
    <row r="649" spans="1:8" ht="13.5" thickBot="1">
      <c r="A649" s="114" t="s">
        <v>4</v>
      </c>
      <c r="B649" s="115" t="s">
        <v>5</v>
      </c>
      <c r="C649" s="116" t="s">
        <v>6</v>
      </c>
      <c r="D649" s="117">
        <v>4</v>
      </c>
      <c r="E649" s="118"/>
      <c r="F649" s="118"/>
      <c r="G649" s="119"/>
      <c r="H649" s="120"/>
    </row>
    <row r="650" spans="1:8" s="3" customFormat="1" ht="12.75">
      <c r="A650" s="219" t="s">
        <v>40</v>
      </c>
      <c r="B650" s="121"/>
      <c r="C650" s="121"/>
      <c r="D650" s="122" t="s">
        <v>41</v>
      </c>
      <c r="E650" s="70">
        <v>83600</v>
      </c>
      <c r="F650" s="123">
        <v>83600</v>
      </c>
      <c r="G650" s="123">
        <v>83600</v>
      </c>
      <c r="H650" s="177">
        <f aca="true" t="shared" si="12" ref="H650:H655">G650/F650</f>
        <v>1</v>
      </c>
    </row>
    <row r="651" spans="1:8" ht="12.75">
      <c r="A651" s="178"/>
      <c r="B651" s="124" t="s">
        <v>42</v>
      </c>
      <c r="C651" s="124"/>
      <c r="D651" s="125" t="s">
        <v>43</v>
      </c>
      <c r="E651" s="15">
        <v>83600</v>
      </c>
      <c r="F651" s="126">
        <v>83600</v>
      </c>
      <c r="G651" s="126">
        <v>83600</v>
      </c>
      <c r="H651" s="171">
        <f t="shared" si="12"/>
        <v>1</v>
      </c>
    </row>
    <row r="652" spans="1:8" ht="12.75">
      <c r="A652" s="178"/>
      <c r="B652" s="124"/>
      <c r="C652" s="133" t="s">
        <v>44</v>
      </c>
      <c r="D652" s="125" t="s">
        <v>45</v>
      </c>
      <c r="E652" s="15">
        <v>62000</v>
      </c>
      <c r="F652" s="126">
        <v>62311</v>
      </c>
      <c r="G652" s="126">
        <v>62311</v>
      </c>
      <c r="H652" s="171">
        <f t="shared" si="12"/>
        <v>1</v>
      </c>
    </row>
    <row r="653" spans="1:8" ht="12.75">
      <c r="A653" s="170"/>
      <c r="B653" s="127"/>
      <c r="C653" s="134" t="s">
        <v>46</v>
      </c>
      <c r="D653" s="128" t="s">
        <v>47</v>
      </c>
      <c r="E653" s="15">
        <v>7700</v>
      </c>
      <c r="F653" s="126">
        <v>7542</v>
      </c>
      <c r="G653" s="126">
        <v>7542</v>
      </c>
      <c r="H653" s="171">
        <f t="shared" si="12"/>
        <v>1</v>
      </c>
    </row>
    <row r="654" spans="1:8" ht="12.75">
      <c r="A654" s="170"/>
      <c r="B654" s="127"/>
      <c r="C654" s="134" t="s">
        <v>27</v>
      </c>
      <c r="D654" s="128" t="s">
        <v>28</v>
      </c>
      <c r="E654" s="15">
        <v>12150</v>
      </c>
      <c r="F654" s="126">
        <v>12035</v>
      </c>
      <c r="G654" s="126">
        <v>12035</v>
      </c>
      <c r="H654" s="171">
        <f t="shared" si="12"/>
        <v>1</v>
      </c>
    </row>
    <row r="655" spans="1:8" ht="12.75">
      <c r="A655" s="170"/>
      <c r="B655" s="127"/>
      <c r="C655" s="134" t="s">
        <v>29</v>
      </c>
      <c r="D655" s="128" t="s">
        <v>30</v>
      </c>
      <c r="E655" s="15">
        <v>1750</v>
      </c>
      <c r="F655" s="126">
        <v>1712</v>
      </c>
      <c r="G655" s="126">
        <v>1712</v>
      </c>
      <c r="H655" s="171">
        <f t="shared" si="12"/>
        <v>1</v>
      </c>
    </row>
    <row r="656" spans="1:8" ht="12.75">
      <c r="A656" s="170"/>
      <c r="B656" s="127"/>
      <c r="C656" s="127"/>
      <c r="D656" s="128"/>
      <c r="E656" s="129"/>
      <c r="F656" s="126"/>
      <c r="G656" s="126"/>
      <c r="H656" s="171"/>
    </row>
    <row r="657" spans="1:8" s="3" customFormat="1" ht="12.75">
      <c r="A657" s="215">
        <v>751</v>
      </c>
      <c r="B657" s="68"/>
      <c r="C657" s="68"/>
      <c r="D657" s="69" t="s">
        <v>50</v>
      </c>
      <c r="E657" s="70">
        <v>1864</v>
      </c>
      <c r="F657" s="76">
        <v>50073</v>
      </c>
      <c r="G657" s="78">
        <v>49668</v>
      </c>
      <c r="H657" s="217">
        <f>G657/F657</f>
        <v>0.9919118087592116</v>
      </c>
    </row>
    <row r="658" spans="1:8" s="3" customFormat="1" ht="12.75">
      <c r="A658" s="212"/>
      <c r="B658" s="59"/>
      <c r="C658" s="59"/>
      <c r="D658" s="60" t="s">
        <v>161</v>
      </c>
      <c r="E658" s="15"/>
      <c r="F658" s="67"/>
      <c r="G658" s="16"/>
      <c r="H658" s="213"/>
    </row>
    <row r="659" spans="1:8" ht="12.75">
      <c r="A659" s="212"/>
      <c r="B659" s="64">
        <v>75101</v>
      </c>
      <c r="C659" s="59"/>
      <c r="D659" s="62" t="s">
        <v>202</v>
      </c>
      <c r="E659" s="15">
        <v>1864</v>
      </c>
      <c r="F659" s="66">
        <v>1864</v>
      </c>
      <c r="G659" s="16">
        <v>1864</v>
      </c>
      <c r="H659" s="213">
        <f>G659/F659</f>
        <v>1</v>
      </c>
    </row>
    <row r="660" spans="1:8" ht="12.75">
      <c r="A660" s="212"/>
      <c r="B660" s="59"/>
      <c r="C660" s="59"/>
      <c r="D660" s="62" t="s">
        <v>51</v>
      </c>
      <c r="E660" s="15"/>
      <c r="F660" s="67"/>
      <c r="G660" s="16"/>
      <c r="H660" s="213"/>
    </row>
    <row r="661" spans="1:8" ht="12.75">
      <c r="A661" s="212"/>
      <c r="B661" s="59"/>
      <c r="C661" s="63">
        <v>4110</v>
      </c>
      <c r="D661" s="62" t="s">
        <v>129</v>
      </c>
      <c r="E661" s="15">
        <v>145</v>
      </c>
      <c r="F661" s="66">
        <v>145</v>
      </c>
      <c r="G661" s="16">
        <v>144</v>
      </c>
      <c r="H661" s="213">
        <f>G661/F661</f>
        <v>0.993103448275862</v>
      </c>
    </row>
    <row r="662" spans="1:8" ht="12.75">
      <c r="A662" s="212"/>
      <c r="B662" s="59"/>
      <c r="C662" s="63">
        <v>4120</v>
      </c>
      <c r="D662" s="62" t="s">
        <v>130</v>
      </c>
      <c r="E662" s="15">
        <v>20</v>
      </c>
      <c r="F662" s="66">
        <v>20</v>
      </c>
      <c r="G662" s="16">
        <v>20</v>
      </c>
      <c r="H662" s="213">
        <f>G662/F662</f>
        <v>1</v>
      </c>
    </row>
    <row r="663" spans="1:8" ht="12.75">
      <c r="A663" s="212"/>
      <c r="B663" s="59"/>
      <c r="C663" s="63">
        <v>4170</v>
      </c>
      <c r="D663" s="62" t="s">
        <v>131</v>
      </c>
      <c r="E663" s="73">
        <v>835</v>
      </c>
      <c r="F663" s="66">
        <v>835</v>
      </c>
      <c r="G663" s="80">
        <v>835</v>
      </c>
      <c r="H663" s="216">
        <f>G663/F663</f>
        <v>1</v>
      </c>
    </row>
    <row r="664" spans="1:8" ht="12.75">
      <c r="A664" s="212"/>
      <c r="B664" s="59"/>
      <c r="C664" s="63">
        <v>4210</v>
      </c>
      <c r="D664" s="62" t="s">
        <v>132</v>
      </c>
      <c r="E664" s="73">
        <v>864</v>
      </c>
      <c r="F664" s="66">
        <v>864</v>
      </c>
      <c r="G664" s="80">
        <v>865</v>
      </c>
      <c r="H664" s="213">
        <f>G664/F664</f>
        <v>1.0011574074074074</v>
      </c>
    </row>
    <row r="665" spans="1:8" ht="12.75">
      <c r="A665" s="212"/>
      <c r="B665" s="59"/>
      <c r="C665" s="63"/>
      <c r="D665" s="62"/>
      <c r="E665" s="14"/>
      <c r="F665" s="66"/>
      <c r="G665" s="77"/>
      <c r="H665" s="213"/>
    </row>
    <row r="666" spans="1:8" ht="12.75">
      <c r="A666" s="212"/>
      <c r="B666" s="64">
        <v>75107</v>
      </c>
      <c r="C666" s="59"/>
      <c r="D666" s="62" t="s">
        <v>162</v>
      </c>
      <c r="E666" s="15">
        <v>0</v>
      </c>
      <c r="F666" s="66">
        <v>31166</v>
      </c>
      <c r="G666" s="16">
        <v>30761</v>
      </c>
      <c r="H666" s="213">
        <f aca="true" t="shared" si="13" ref="H666:H673">G666/F666</f>
        <v>0.9870050696271578</v>
      </c>
    </row>
    <row r="667" spans="1:8" ht="12.75">
      <c r="A667" s="212"/>
      <c r="B667" s="59"/>
      <c r="C667" s="63">
        <v>3030</v>
      </c>
      <c r="D667" s="62" t="s">
        <v>152</v>
      </c>
      <c r="E667" s="15">
        <v>0</v>
      </c>
      <c r="F667" s="66">
        <v>20160</v>
      </c>
      <c r="G667" s="16">
        <v>19755</v>
      </c>
      <c r="H667" s="213">
        <f t="shared" si="13"/>
        <v>0.9799107142857143</v>
      </c>
    </row>
    <row r="668" spans="1:8" ht="12.75">
      <c r="A668" s="212"/>
      <c r="B668" s="59"/>
      <c r="C668" s="63">
        <v>4110</v>
      </c>
      <c r="D668" s="62" t="s">
        <v>129</v>
      </c>
      <c r="E668" s="15">
        <v>0</v>
      </c>
      <c r="F668" s="66">
        <v>313</v>
      </c>
      <c r="G668" s="16">
        <v>313</v>
      </c>
      <c r="H668" s="213">
        <f t="shared" si="13"/>
        <v>1</v>
      </c>
    </row>
    <row r="669" spans="1:8" ht="12.75">
      <c r="A669" s="212"/>
      <c r="B669" s="59"/>
      <c r="C669" s="63">
        <v>4120</v>
      </c>
      <c r="D669" s="62" t="s">
        <v>130</v>
      </c>
      <c r="E669" s="15">
        <v>0</v>
      </c>
      <c r="F669" s="66">
        <v>45</v>
      </c>
      <c r="G669" s="16">
        <v>45</v>
      </c>
      <c r="H669" s="213">
        <f t="shared" si="13"/>
        <v>1</v>
      </c>
    </row>
    <row r="670" spans="1:8" ht="12.75">
      <c r="A670" s="212"/>
      <c r="B670" s="59"/>
      <c r="C670" s="63">
        <v>4170</v>
      </c>
      <c r="D670" s="62" t="s">
        <v>131</v>
      </c>
      <c r="E670" s="15">
        <v>0</v>
      </c>
      <c r="F670" s="66">
        <v>2068</v>
      </c>
      <c r="G670" s="16">
        <v>2068</v>
      </c>
      <c r="H670" s="213">
        <f t="shared" si="13"/>
        <v>1</v>
      </c>
    </row>
    <row r="671" spans="1:8" ht="12.75">
      <c r="A671" s="212"/>
      <c r="B671" s="59"/>
      <c r="C671" s="63">
        <v>4210</v>
      </c>
      <c r="D671" s="62" t="s">
        <v>132</v>
      </c>
      <c r="E671" s="15">
        <v>0</v>
      </c>
      <c r="F671" s="66">
        <v>4321</v>
      </c>
      <c r="G671" s="16">
        <v>4322</v>
      </c>
      <c r="H671" s="213">
        <f t="shared" si="13"/>
        <v>1.000231427910206</v>
      </c>
    </row>
    <row r="672" spans="1:8" ht="12.75">
      <c r="A672" s="212"/>
      <c r="B672" s="59"/>
      <c r="C672" s="63">
        <v>4300</v>
      </c>
      <c r="D672" s="62" t="s">
        <v>134</v>
      </c>
      <c r="E672" s="15">
        <v>0</v>
      </c>
      <c r="F672" s="66">
        <v>3293</v>
      </c>
      <c r="G672" s="16">
        <v>3293</v>
      </c>
      <c r="H672" s="213">
        <f t="shared" si="13"/>
        <v>1</v>
      </c>
    </row>
    <row r="673" spans="1:8" ht="12.75">
      <c r="A673" s="212"/>
      <c r="B673" s="59"/>
      <c r="C673" s="63">
        <v>4410</v>
      </c>
      <c r="D673" s="62" t="s">
        <v>148</v>
      </c>
      <c r="E673" s="15">
        <v>0</v>
      </c>
      <c r="F673" s="66">
        <v>966</v>
      </c>
      <c r="G673" s="16">
        <v>965</v>
      </c>
      <c r="H673" s="213">
        <f t="shared" si="13"/>
        <v>0.9989648033126294</v>
      </c>
    </row>
    <row r="674" spans="1:8" ht="12.75">
      <c r="A674" s="212"/>
      <c r="B674" s="59"/>
      <c r="C674" s="63"/>
      <c r="D674" s="62"/>
      <c r="E674" s="15"/>
      <c r="F674" s="66"/>
      <c r="G674" s="16"/>
      <c r="H674" s="213"/>
    </row>
    <row r="675" spans="1:8" ht="12.75">
      <c r="A675" s="212"/>
      <c r="B675" s="64">
        <v>75108</v>
      </c>
      <c r="C675" s="59"/>
      <c r="D675" s="62" t="s">
        <v>163</v>
      </c>
      <c r="E675" s="15">
        <v>0</v>
      </c>
      <c r="F675" s="66">
        <v>17043</v>
      </c>
      <c r="G675" s="16">
        <v>17043</v>
      </c>
      <c r="H675" s="213">
        <f aca="true" t="shared" si="14" ref="H675:H682">G675/F675</f>
        <v>1</v>
      </c>
    </row>
    <row r="676" spans="1:8" ht="12.75">
      <c r="A676" s="212"/>
      <c r="B676" s="59"/>
      <c r="C676" s="63">
        <v>3030</v>
      </c>
      <c r="D676" s="62" t="s">
        <v>152</v>
      </c>
      <c r="E676" s="15">
        <v>0</v>
      </c>
      <c r="F676" s="66">
        <v>10080</v>
      </c>
      <c r="G676" s="16">
        <v>10080</v>
      </c>
      <c r="H676" s="213">
        <f t="shared" si="14"/>
        <v>1</v>
      </c>
    </row>
    <row r="677" spans="1:8" ht="12.75">
      <c r="A677" s="212"/>
      <c r="B677" s="59"/>
      <c r="C677" s="63">
        <v>4110</v>
      </c>
      <c r="D677" s="62" t="s">
        <v>129</v>
      </c>
      <c r="E677" s="15">
        <v>0</v>
      </c>
      <c r="F677" s="66">
        <v>276</v>
      </c>
      <c r="G677" s="16">
        <v>276</v>
      </c>
      <c r="H677" s="213">
        <f t="shared" si="14"/>
        <v>1</v>
      </c>
    </row>
    <row r="678" spans="1:8" ht="12.75">
      <c r="A678" s="212"/>
      <c r="B678" s="59"/>
      <c r="C678" s="63">
        <v>4120</v>
      </c>
      <c r="D678" s="62" t="s">
        <v>130</v>
      </c>
      <c r="E678" s="15">
        <v>0</v>
      </c>
      <c r="F678" s="66">
        <v>39</v>
      </c>
      <c r="G678" s="16">
        <v>39</v>
      </c>
      <c r="H678" s="213">
        <f t="shared" si="14"/>
        <v>1</v>
      </c>
    </row>
    <row r="679" spans="1:8" ht="12.75">
      <c r="A679" s="212"/>
      <c r="B679" s="59"/>
      <c r="C679" s="63">
        <v>4170</v>
      </c>
      <c r="D679" s="62" t="s">
        <v>131</v>
      </c>
      <c r="E679" s="15">
        <v>0</v>
      </c>
      <c r="F679" s="66">
        <v>1800</v>
      </c>
      <c r="G679" s="16">
        <v>1800</v>
      </c>
      <c r="H679" s="213">
        <f t="shared" si="14"/>
        <v>1</v>
      </c>
    </row>
    <row r="680" spans="1:8" ht="12.75">
      <c r="A680" s="212"/>
      <c r="B680" s="59"/>
      <c r="C680" s="63">
        <v>4210</v>
      </c>
      <c r="D680" s="62" t="s">
        <v>132</v>
      </c>
      <c r="E680" s="15">
        <v>0</v>
      </c>
      <c r="F680" s="66">
        <v>2923</v>
      </c>
      <c r="G680" s="16">
        <v>2923</v>
      </c>
      <c r="H680" s="213">
        <f t="shared" si="14"/>
        <v>1</v>
      </c>
    </row>
    <row r="681" spans="1:8" ht="12.75">
      <c r="A681" s="212"/>
      <c r="B681" s="59"/>
      <c r="C681" s="63">
        <v>4300</v>
      </c>
      <c r="D681" s="62" t="s">
        <v>134</v>
      </c>
      <c r="E681" s="15">
        <v>0</v>
      </c>
      <c r="F681" s="66">
        <v>1562</v>
      </c>
      <c r="G681" s="16">
        <v>1562</v>
      </c>
      <c r="H681" s="213">
        <f t="shared" si="14"/>
        <v>1</v>
      </c>
    </row>
    <row r="682" spans="1:8" ht="12.75">
      <c r="A682" s="212"/>
      <c r="B682" s="59"/>
      <c r="C682" s="63">
        <v>4410</v>
      </c>
      <c r="D682" s="62" t="s">
        <v>148</v>
      </c>
      <c r="E682" s="15">
        <v>0</v>
      </c>
      <c r="F682" s="66">
        <v>363</v>
      </c>
      <c r="G682" s="16">
        <v>363</v>
      </c>
      <c r="H682" s="213">
        <f t="shared" si="14"/>
        <v>1</v>
      </c>
    </row>
    <row r="683" spans="1:8" ht="12.75">
      <c r="A683" s="220"/>
      <c r="B683" s="130"/>
      <c r="C683" s="131"/>
      <c r="D683" s="132"/>
      <c r="E683" s="7"/>
      <c r="F683" s="66"/>
      <c r="G683" s="16"/>
      <c r="H683" s="213"/>
    </row>
    <row r="684" spans="1:8" ht="12.75">
      <c r="A684" s="215">
        <v>752</v>
      </c>
      <c r="B684" s="68"/>
      <c r="C684" s="68"/>
      <c r="D684" s="69" t="s">
        <v>164</v>
      </c>
      <c r="E684" s="70">
        <v>500</v>
      </c>
      <c r="F684" s="76">
        <v>500</v>
      </c>
      <c r="G684" s="78">
        <v>0</v>
      </c>
      <c r="H684" s="217">
        <f>G684/F684</f>
        <v>0</v>
      </c>
    </row>
    <row r="685" spans="1:8" ht="12.75">
      <c r="A685" s="212"/>
      <c r="B685" s="64">
        <v>75212</v>
      </c>
      <c r="C685" s="59"/>
      <c r="D685" s="62" t="s">
        <v>165</v>
      </c>
      <c r="E685" s="15">
        <v>500</v>
      </c>
      <c r="F685" s="66">
        <v>500</v>
      </c>
      <c r="G685" s="16">
        <v>0</v>
      </c>
      <c r="H685" s="213">
        <f>G685/F685</f>
        <v>0</v>
      </c>
    </row>
    <row r="686" spans="1:8" ht="12.75">
      <c r="A686" s="212"/>
      <c r="B686" s="59"/>
      <c r="C686" s="63">
        <v>3030</v>
      </c>
      <c r="D686" s="62" t="s">
        <v>152</v>
      </c>
      <c r="E686" s="15">
        <v>500</v>
      </c>
      <c r="F686" s="66">
        <v>500</v>
      </c>
      <c r="G686" s="16">
        <v>0</v>
      </c>
      <c r="H686" s="213">
        <f>G686/F686</f>
        <v>0</v>
      </c>
    </row>
    <row r="687" spans="1:8" ht="12.75">
      <c r="A687" s="220"/>
      <c r="B687" s="130"/>
      <c r="C687" s="131"/>
      <c r="D687" s="132"/>
      <c r="E687" s="7"/>
      <c r="F687" s="66"/>
      <c r="G687" s="16"/>
      <c r="H687" s="213"/>
    </row>
    <row r="688" spans="1:8" s="3" customFormat="1" ht="12.75">
      <c r="A688" s="189" t="s">
        <v>115</v>
      </c>
      <c r="B688" s="135"/>
      <c r="C688" s="135"/>
      <c r="D688" s="136" t="s">
        <v>125</v>
      </c>
      <c r="E688" s="123">
        <v>2987000</v>
      </c>
      <c r="F688" s="123">
        <v>3172520</v>
      </c>
      <c r="G688" s="123">
        <v>3162407</v>
      </c>
      <c r="H688" s="177">
        <f>G688/F688</f>
        <v>0.996812313239948</v>
      </c>
    </row>
    <row r="689" spans="1:8" s="3" customFormat="1" ht="12.75">
      <c r="A689" s="170"/>
      <c r="B689" s="127" t="s">
        <v>116</v>
      </c>
      <c r="C689" s="127"/>
      <c r="D689" s="128" t="s">
        <v>117</v>
      </c>
      <c r="E689" s="129">
        <v>2702000</v>
      </c>
      <c r="F689" s="126">
        <v>2893020</v>
      </c>
      <c r="G689" s="126">
        <v>2892652</v>
      </c>
      <c r="H689" s="171">
        <f>G689/F689</f>
        <v>0.9998727972844985</v>
      </c>
    </row>
    <row r="690" spans="1:8" s="3" customFormat="1" ht="12.75">
      <c r="A690" s="170"/>
      <c r="B690" s="127"/>
      <c r="C690" s="127"/>
      <c r="D690" s="128" t="s">
        <v>118</v>
      </c>
      <c r="E690" s="129"/>
      <c r="F690" s="126"/>
      <c r="G690" s="126"/>
      <c r="H690" s="177"/>
    </row>
    <row r="691" spans="1:8" s="3" customFormat="1" ht="12.75">
      <c r="A691" s="170"/>
      <c r="B691" s="127"/>
      <c r="C691" s="134" t="s">
        <v>70</v>
      </c>
      <c r="D691" s="128" t="s">
        <v>71</v>
      </c>
      <c r="E691" s="129">
        <v>2617960</v>
      </c>
      <c r="F691" s="126">
        <v>2765409</v>
      </c>
      <c r="G691" s="126">
        <v>2765140</v>
      </c>
      <c r="H691" s="171">
        <f aca="true" t="shared" si="15" ref="H691:H703">G691/F691</f>
        <v>0.9999027268660802</v>
      </c>
    </row>
    <row r="692" spans="1:8" s="3" customFormat="1" ht="12.75">
      <c r="A692" s="170"/>
      <c r="B692" s="127"/>
      <c r="C692" s="137" t="s">
        <v>44</v>
      </c>
      <c r="D692" s="128" t="s">
        <v>45</v>
      </c>
      <c r="E692" s="129">
        <v>30871</v>
      </c>
      <c r="F692" s="126">
        <v>44783</v>
      </c>
      <c r="G692" s="126">
        <v>44783</v>
      </c>
      <c r="H692" s="171">
        <f t="shared" si="15"/>
        <v>1</v>
      </c>
    </row>
    <row r="693" spans="1:8" s="3" customFormat="1" ht="12.75">
      <c r="A693" s="170"/>
      <c r="B693" s="127"/>
      <c r="C693" s="134" t="s">
        <v>46</v>
      </c>
      <c r="D693" s="128" t="s">
        <v>47</v>
      </c>
      <c r="E693" s="129">
        <v>1954</v>
      </c>
      <c r="F693" s="126">
        <v>1954</v>
      </c>
      <c r="G693" s="126">
        <v>1953</v>
      </c>
      <c r="H693" s="171">
        <f t="shared" si="15"/>
        <v>0.9994882292732856</v>
      </c>
    </row>
    <row r="694" spans="1:8" s="3" customFormat="1" ht="12.75">
      <c r="A694" s="170"/>
      <c r="B694" s="127"/>
      <c r="C694" s="137" t="s">
        <v>27</v>
      </c>
      <c r="D694" s="128" t="s">
        <v>28</v>
      </c>
      <c r="E694" s="129">
        <v>35820</v>
      </c>
      <c r="F694" s="126">
        <v>50286</v>
      </c>
      <c r="G694" s="126">
        <v>50189</v>
      </c>
      <c r="H694" s="171">
        <f t="shared" si="15"/>
        <v>0.9980710336873085</v>
      </c>
    </row>
    <row r="695" spans="1:8" s="3" customFormat="1" ht="12.75">
      <c r="A695" s="170"/>
      <c r="B695" s="127"/>
      <c r="C695" s="137" t="s">
        <v>29</v>
      </c>
      <c r="D695" s="128" t="s">
        <v>30</v>
      </c>
      <c r="E695" s="129">
        <v>804</v>
      </c>
      <c r="F695" s="126">
        <v>1209</v>
      </c>
      <c r="G695" s="126">
        <v>1209</v>
      </c>
      <c r="H695" s="171">
        <f t="shared" si="15"/>
        <v>1</v>
      </c>
    </row>
    <row r="696" spans="1:8" s="3" customFormat="1" ht="12.75">
      <c r="A696" s="170"/>
      <c r="B696" s="127"/>
      <c r="C696" s="63">
        <v>4170</v>
      </c>
      <c r="D696" s="62" t="s">
        <v>131</v>
      </c>
      <c r="E696" s="129">
        <v>0</v>
      </c>
      <c r="F696" s="126">
        <v>800</v>
      </c>
      <c r="G696" s="126">
        <v>800</v>
      </c>
      <c r="H696" s="171">
        <f t="shared" si="15"/>
        <v>1</v>
      </c>
    </row>
    <row r="697" spans="1:8" s="3" customFormat="1" ht="12.75">
      <c r="A697" s="170"/>
      <c r="B697" s="127"/>
      <c r="C697" s="137" t="s">
        <v>10</v>
      </c>
      <c r="D697" s="128" t="s">
        <v>11</v>
      </c>
      <c r="E697" s="129">
        <v>6000</v>
      </c>
      <c r="F697" s="126">
        <v>8410</v>
      </c>
      <c r="G697" s="126">
        <v>8410</v>
      </c>
      <c r="H697" s="171">
        <f t="shared" si="15"/>
        <v>1</v>
      </c>
    </row>
    <row r="698" spans="1:8" s="3" customFormat="1" ht="12.75">
      <c r="A698" s="170"/>
      <c r="B698" s="127"/>
      <c r="C698" s="137" t="s">
        <v>34</v>
      </c>
      <c r="D698" s="128" t="s">
        <v>35</v>
      </c>
      <c r="E698" s="129">
        <v>1000</v>
      </c>
      <c r="F698" s="126">
        <v>1634</v>
      </c>
      <c r="G698" s="126">
        <v>1634</v>
      </c>
      <c r="H698" s="171">
        <f t="shared" si="15"/>
        <v>1</v>
      </c>
    </row>
    <row r="699" spans="1:8" s="3" customFormat="1" ht="12.75">
      <c r="A699" s="170"/>
      <c r="B699" s="127"/>
      <c r="C699" s="137" t="s">
        <v>12</v>
      </c>
      <c r="D699" s="128" t="s">
        <v>13</v>
      </c>
      <c r="E699" s="129">
        <v>200</v>
      </c>
      <c r="F699" s="126">
        <v>0</v>
      </c>
      <c r="G699" s="126">
        <v>0</v>
      </c>
      <c r="H699" s="171"/>
    </row>
    <row r="700" spans="1:8" s="3" customFormat="1" ht="12.75">
      <c r="A700" s="170"/>
      <c r="B700" s="127"/>
      <c r="C700" s="137" t="s">
        <v>8</v>
      </c>
      <c r="D700" s="128" t="s">
        <v>9</v>
      </c>
      <c r="E700" s="129">
        <v>5800</v>
      </c>
      <c r="F700" s="126">
        <v>15466</v>
      </c>
      <c r="G700" s="126">
        <v>15465</v>
      </c>
      <c r="H700" s="171">
        <f t="shared" si="15"/>
        <v>0.9999353420406052</v>
      </c>
    </row>
    <row r="701" spans="1:8" s="3" customFormat="1" ht="12.75">
      <c r="A701" s="170"/>
      <c r="B701" s="127"/>
      <c r="C701" s="137" t="s">
        <v>17</v>
      </c>
      <c r="D701" s="128" t="s">
        <v>18</v>
      </c>
      <c r="E701" s="129">
        <v>191</v>
      </c>
      <c r="F701" s="126">
        <v>203</v>
      </c>
      <c r="G701" s="126">
        <v>203</v>
      </c>
      <c r="H701" s="171">
        <f t="shared" si="15"/>
        <v>1</v>
      </c>
    </row>
    <row r="702" spans="1:8" s="3" customFormat="1" ht="12.75">
      <c r="A702" s="170"/>
      <c r="B702" s="127"/>
      <c r="C702" s="134" t="s">
        <v>48</v>
      </c>
      <c r="D702" s="62" t="s">
        <v>158</v>
      </c>
      <c r="E702" s="129">
        <v>1400</v>
      </c>
      <c r="F702" s="126">
        <v>1466</v>
      </c>
      <c r="G702" s="126">
        <v>1466</v>
      </c>
      <c r="H702" s="171">
        <f t="shared" si="15"/>
        <v>1</v>
      </c>
    </row>
    <row r="703" spans="1:8" s="3" customFormat="1" ht="12.75">
      <c r="A703" s="170"/>
      <c r="B703" s="127"/>
      <c r="C703" s="134" t="s">
        <v>33</v>
      </c>
      <c r="D703" s="128" t="s">
        <v>49</v>
      </c>
      <c r="E703" s="129">
        <v>0</v>
      </c>
      <c r="F703" s="126">
        <v>1400</v>
      </c>
      <c r="G703" s="126">
        <v>1400</v>
      </c>
      <c r="H703" s="171">
        <f t="shared" si="15"/>
        <v>1</v>
      </c>
    </row>
    <row r="704" spans="1:8" s="3" customFormat="1" ht="12.75">
      <c r="A704" s="170"/>
      <c r="B704" s="127"/>
      <c r="C704" s="127"/>
      <c r="D704" s="128"/>
      <c r="E704" s="129"/>
      <c r="F704" s="126"/>
      <c r="G704" s="126"/>
      <c r="H704" s="177"/>
    </row>
    <row r="705" spans="1:8" s="3" customFormat="1" ht="12.75">
      <c r="A705" s="170"/>
      <c r="B705" s="127" t="s">
        <v>119</v>
      </c>
      <c r="C705" s="134"/>
      <c r="D705" s="128" t="s">
        <v>122</v>
      </c>
      <c r="E705" s="129">
        <v>30000</v>
      </c>
      <c r="F705" s="126">
        <v>24500</v>
      </c>
      <c r="G705" s="126">
        <v>22989</v>
      </c>
      <c r="H705" s="171">
        <f>G705/F705</f>
        <v>0.9383265306122449</v>
      </c>
    </row>
    <row r="706" spans="1:8" s="3" customFormat="1" ht="12.75">
      <c r="A706" s="170"/>
      <c r="B706" s="127"/>
      <c r="C706" s="134"/>
      <c r="D706" s="128" t="s">
        <v>123</v>
      </c>
      <c r="E706" s="129"/>
      <c r="F706" s="126"/>
      <c r="G706" s="126"/>
      <c r="H706" s="177"/>
    </row>
    <row r="707" spans="1:8" s="3" customFormat="1" ht="12.75">
      <c r="A707" s="170"/>
      <c r="B707" s="127"/>
      <c r="C707" s="134"/>
      <c r="D707" s="128" t="s">
        <v>124</v>
      </c>
      <c r="E707" s="129"/>
      <c r="F707" s="126"/>
      <c r="G707" s="126"/>
      <c r="H707" s="177"/>
    </row>
    <row r="708" spans="1:8" ht="12.75">
      <c r="A708" s="170"/>
      <c r="B708" s="127"/>
      <c r="C708" s="134" t="s">
        <v>72</v>
      </c>
      <c r="D708" s="128" t="s">
        <v>73</v>
      </c>
      <c r="E708" s="129">
        <v>30000</v>
      </c>
      <c r="F708" s="126">
        <v>24500</v>
      </c>
      <c r="G708" s="126">
        <v>22989</v>
      </c>
      <c r="H708" s="171">
        <f>G708/F708</f>
        <v>0.9383265306122449</v>
      </c>
    </row>
    <row r="709" spans="1:8" ht="12.75">
      <c r="A709" s="178"/>
      <c r="B709" s="139"/>
      <c r="C709" s="140"/>
      <c r="D709" s="141"/>
      <c r="E709" s="142"/>
      <c r="F709" s="126"/>
      <c r="G709" s="126"/>
      <c r="H709" s="171"/>
    </row>
    <row r="710" spans="1:8" ht="12.75">
      <c r="A710" s="170"/>
      <c r="B710" s="127" t="s">
        <v>120</v>
      </c>
      <c r="C710" s="134"/>
      <c r="D710" s="128" t="s">
        <v>74</v>
      </c>
      <c r="E710" s="129">
        <v>249000</v>
      </c>
      <c r="F710" s="126">
        <v>249000</v>
      </c>
      <c r="G710" s="126">
        <v>240766</v>
      </c>
      <c r="H710" s="171">
        <f>G710/F710</f>
        <v>0.9669317269076305</v>
      </c>
    </row>
    <row r="711" spans="1:8" ht="12.75">
      <c r="A711" s="170"/>
      <c r="B711" s="127"/>
      <c r="C711" s="134"/>
      <c r="D711" s="128" t="s">
        <v>75</v>
      </c>
      <c r="E711" s="129"/>
      <c r="F711" s="126"/>
      <c r="G711" s="126"/>
      <c r="H711" s="171"/>
    </row>
    <row r="712" spans="1:8" ht="12.75">
      <c r="A712" s="170"/>
      <c r="B712" s="127"/>
      <c r="C712" s="134" t="s">
        <v>70</v>
      </c>
      <c r="D712" s="128" t="s">
        <v>71</v>
      </c>
      <c r="E712" s="129">
        <v>249000</v>
      </c>
      <c r="F712" s="126">
        <v>249000</v>
      </c>
      <c r="G712" s="126">
        <v>240766</v>
      </c>
      <c r="H712" s="171">
        <f>G712/F712</f>
        <v>0.9669317269076305</v>
      </c>
    </row>
    <row r="713" spans="1:8" ht="12" customHeight="1">
      <c r="A713" s="170"/>
      <c r="B713" s="127"/>
      <c r="C713" s="134"/>
      <c r="D713" s="128"/>
      <c r="E713" s="129"/>
      <c r="F713" s="126"/>
      <c r="G713" s="126"/>
      <c r="H713" s="171"/>
    </row>
    <row r="714" spans="1:8" ht="12.75">
      <c r="A714" s="178"/>
      <c r="B714" s="139" t="s">
        <v>121</v>
      </c>
      <c r="C714" s="140"/>
      <c r="D714" s="141" t="s">
        <v>78</v>
      </c>
      <c r="E714" s="129">
        <v>6000</v>
      </c>
      <c r="F714" s="126">
        <v>6000</v>
      </c>
      <c r="G714" s="126">
        <v>6000</v>
      </c>
      <c r="H714" s="171">
        <f>G714/F714</f>
        <v>1</v>
      </c>
    </row>
    <row r="715" spans="1:8" ht="12.75">
      <c r="A715" s="170"/>
      <c r="B715" s="127"/>
      <c r="C715" s="134"/>
      <c r="D715" s="128" t="s">
        <v>79</v>
      </c>
      <c r="E715" s="129"/>
      <c r="F715" s="126"/>
      <c r="G715" s="126"/>
      <c r="H715" s="171"/>
    </row>
    <row r="716" spans="1:8" ht="12.75">
      <c r="A716" s="170"/>
      <c r="B716" s="127"/>
      <c r="C716" s="134" t="s">
        <v>44</v>
      </c>
      <c r="D716" s="128" t="s">
        <v>45</v>
      </c>
      <c r="E716" s="129">
        <v>4655</v>
      </c>
      <c r="F716" s="126">
        <v>4655</v>
      </c>
      <c r="G716" s="126">
        <v>4655</v>
      </c>
      <c r="H716" s="171">
        <f>G716/F716</f>
        <v>1</v>
      </c>
    </row>
    <row r="717" spans="1:8" ht="12.75">
      <c r="A717" s="170"/>
      <c r="B717" s="127"/>
      <c r="C717" s="134" t="s">
        <v>46</v>
      </c>
      <c r="D717" s="128" t="s">
        <v>47</v>
      </c>
      <c r="E717" s="129">
        <v>338</v>
      </c>
      <c r="F717" s="126">
        <v>338</v>
      </c>
      <c r="G717" s="126">
        <v>338</v>
      </c>
      <c r="H717" s="171">
        <f>G717/F717</f>
        <v>1</v>
      </c>
    </row>
    <row r="718" spans="1:8" ht="12.75">
      <c r="A718" s="170"/>
      <c r="B718" s="127"/>
      <c r="C718" s="134" t="s">
        <v>27</v>
      </c>
      <c r="D718" s="128" t="s">
        <v>28</v>
      </c>
      <c r="E718" s="129">
        <v>885</v>
      </c>
      <c r="F718" s="126">
        <v>885</v>
      </c>
      <c r="G718" s="126">
        <v>885</v>
      </c>
      <c r="H718" s="171">
        <f>G718/F718</f>
        <v>1</v>
      </c>
    </row>
    <row r="719" spans="1:8" ht="12.75">
      <c r="A719" s="170"/>
      <c r="B719" s="127"/>
      <c r="C719" s="134" t="s">
        <v>29</v>
      </c>
      <c r="D719" s="128" t="s">
        <v>30</v>
      </c>
      <c r="E719" s="129">
        <v>122</v>
      </c>
      <c r="F719" s="126">
        <v>122</v>
      </c>
      <c r="G719" s="126">
        <v>122</v>
      </c>
      <c r="H719" s="171">
        <f>G719/F719</f>
        <v>1</v>
      </c>
    </row>
    <row r="720" spans="1:8" ht="13.5" thickBot="1">
      <c r="A720" s="193"/>
      <c r="B720" s="144"/>
      <c r="C720" s="144"/>
      <c r="D720" s="145"/>
      <c r="E720" s="146"/>
      <c r="F720" s="147"/>
      <c r="G720" s="147"/>
      <c r="H720" s="188"/>
    </row>
    <row r="721" spans="1:8" ht="12.75">
      <c r="A721" s="148"/>
      <c r="B721" s="149"/>
      <c r="C721" s="150"/>
      <c r="D721" s="92"/>
      <c r="E721" s="94"/>
      <c r="F721" s="94"/>
      <c r="G721" s="95"/>
      <c r="H721" s="96"/>
    </row>
    <row r="722" spans="1:8" ht="13.5" thickBot="1">
      <c r="A722" s="151"/>
      <c r="B722" s="152"/>
      <c r="C722" s="153"/>
      <c r="D722" s="154" t="s">
        <v>98</v>
      </c>
      <c r="E722" s="155">
        <f>SUM(E650:E719)/3</f>
        <v>3072964</v>
      </c>
      <c r="F722" s="155">
        <f>SUM(F650:F720)/3</f>
        <v>3306693</v>
      </c>
      <c r="G722" s="200">
        <f>SUM(G650:G720)/3</f>
        <v>3295675</v>
      </c>
      <c r="H722" s="202">
        <f>G722/F722</f>
        <v>0.996667970083706</v>
      </c>
    </row>
    <row r="723" spans="1:8" ht="12.75">
      <c r="A723" s="156"/>
      <c r="B723" s="156"/>
      <c r="C723" s="156"/>
      <c r="D723" s="157"/>
      <c r="E723" s="158"/>
      <c r="F723" s="86"/>
      <c r="G723" s="86"/>
      <c r="H723" s="87"/>
    </row>
    <row r="724" spans="1:8" ht="12.75">
      <c r="A724" s="156"/>
      <c r="B724" s="156"/>
      <c r="C724" s="156"/>
      <c r="D724" s="157"/>
      <c r="E724" s="158"/>
      <c r="F724" s="86"/>
      <c r="G724" s="86"/>
      <c r="H724" s="87"/>
    </row>
    <row r="725" spans="1:8" ht="12.75">
      <c r="A725" s="156"/>
      <c r="B725" s="156"/>
      <c r="C725" s="156"/>
      <c r="D725" s="157"/>
      <c r="E725" s="158"/>
      <c r="F725" s="86"/>
      <c r="G725" s="86"/>
      <c r="H725" s="87"/>
    </row>
    <row r="726" spans="1:8" ht="15.75">
      <c r="A726" s="159" t="s">
        <v>127</v>
      </c>
      <c r="B726" s="156"/>
      <c r="C726" s="156"/>
      <c r="D726" s="157"/>
      <c r="E726" s="158"/>
      <c r="F726" s="86"/>
      <c r="G726" s="86"/>
      <c r="H726" s="87"/>
    </row>
    <row r="727" spans="1:8" ht="15.75">
      <c r="A727" s="159" t="s">
        <v>230</v>
      </c>
      <c r="B727" s="156"/>
      <c r="C727" s="156"/>
      <c r="D727" s="157"/>
      <c r="E727" s="158"/>
      <c r="F727" s="86"/>
      <c r="G727" s="86"/>
      <c r="H727" s="87"/>
    </row>
    <row r="728" spans="1:8" ht="12.75">
      <c r="A728" s="84"/>
      <c r="B728" s="84"/>
      <c r="C728" s="84"/>
      <c r="D728" s="85"/>
      <c r="E728" s="86"/>
      <c r="F728" s="86"/>
      <c r="G728" s="86"/>
      <c r="H728" s="87"/>
    </row>
    <row r="729" spans="1:8" ht="13.5" thickBot="1">
      <c r="A729" s="84"/>
      <c r="B729" s="84"/>
      <c r="C729" s="84"/>
      <c r="D729" s="85"/>
      <c r="E729" s="86"/>
      <c r="F729" s="86"/>
      <c r="G729" s="86"/>
      <c r="H729" s="87"/>
    </row>
    <row r="730" spans="1:8" ht="12.75">
      <c r="A730" s="90"/>
      <c r="B730" s="91"/>
      <c r="C730" s="90"/>
      <c r="D730" s="92"/>
      <c r="E730" s="93"/>
      <c r="F730" s="94"/>
      <c r="G730" s="95"/>
      <c r="H730" s="96"/>
    </row>
    <row r="731" spans="1:8" ht="12.75">
      <c r="A731" s="97"/>
      <c r="B731" s="98"/>
      <c r="C731" s="97"/>
      <c r="D731" s="99"/>
      <c r="E731" s="100"/>
      <c r="F731" s="100" t="s">
        <v>100</v>
      </c>
      <c r="G731" s="101" t="s">
        <v>101</v>
      </c>
      <c r="H731" s="102" t="s">
        <v>101</v>
      </c>
    </row>
    <row r="732" spans="1:8" ht="12.75">
      <c r="A732" s="103" t="s">
        <v>0</v>
      </c>
      <c r="B732" s="104" t="s">
        <v>1</v>
      </c>
      <c r="C732" s="103" t="s">
        <v>2</v>
      </c>
      <c r="D732" s="105" t="s">
        <v>3</v>
      </c>
      <c r="E732" s="100" t="s">
        <v>100</v>
      </c>
      <c r="F732" s="100" t="s">
        <v>104</v>
      </c>
      <c r="G732" s="101" t="s">
        <v>199</v>
      </c>
      <c r="H732" s="102" t="s">
        <v>102</v>
      </c>
    </row>
    <row r="733" spans="1:8" ht="12.75">
      <c r="A733" s="103"/>
      <c r="B733" s="104"/>
      <c r="C733" s="103"/>
      <c r="D733" s="105"/>
      <c r="E733" s="100"/>
      <c r="F733" s="100" t="s">
        <v>105</v>
      </c>
      <c r="G733" s="106"/>
      <c r="H733" s="102" t="s">
        <v>103</v>
      </c>
    </row>
    <row r="734" spans="1:8" ht="13.5" thickBot="1">
      <c r="A734" s="107"/>
      <c r="B734" s="108"/>
      <c r="C734" s="107"/>
      <c r="D734" s="109"/>
      <c r="E734" s="110"/>
      <c r="F734" s="111"/>
      <c r="G734" s="112"/>
      <c r="H734" s="113"/>
    </row>
    <row r="735" spans="1:8" ht="13.5" thickBot="1">
      <c r="A735" s="166"/>
      <c r="B735" s="115"/>
      <c r="C735" s="167"/>
      <c r="D735" s="168"/>
      <c r="E735" s="169"/>
      <c r="F735" s="118"/>
      <c r="G735" s="119"/>
      <c r="H735" s="120"/>
    </row>
    <row r="736" spans="1:8" s="3" customFormat="1" ht="12.75">
      <c r="A736" s="170"/>
      <c r="B736" s="127"/>
      <c r="C736" s="127"/>
      <c r="D736" s="128"/>
      <c r="E736" s="129"/>
      <c r="F736" s="163"/>
      <c r="G736" s="126"/>
      <c r="H736" s="171"/>
    </row>
    <row r="737" spans="1:8" s="3" customFormat="1" ht="12.75">
      <c r="A737" s="215">
        <v>600</v>
      </c>
      <c r="B737" s="68"/>
      <c r="C737" s="68"/>
      <c r="D737" s="69" t="s">
        <v>22</v>
      </c>
      <c r="E737" s="172">
        <v>80000</v>
      </c>
      <c r="F737" s="76">
        <v>0</v>
      </c>
      <c r="G737" s="173">
        <v>0</v>
      </c>
      <c r="H737" s="177"/>
    </row>
    <row r="738" spans="1:8" s="3" customFormat="1" ht="12.75">
      <c r="A738" s="212"/>
      <c r="B738" s="64">
        <v>60011</v>
      </c>
      <c r="C738" s="59"/>
      <c r="D738" s="62" t="s">
        <v>136</v>
      </c>
      <c r="E738" s="126">
        <v>80000</v>
      </c>
      <c r="F738" s="66">
        <v>0</v>
      </c>
      <c r="G738" s="142">
        <v>0</v>
      </c>
      <c r="H738" s="171"/>
    </row>
    <row r="739" spans="1:8" s="3" customFormat="1" ht="12.75">
      <c r="A739" s="212"/>
      <c r="B739" s="64"/>
      <c r="C739" s="63">
        <v>6050</v>
      </c>
      <c r="D739" s="62" t="s">
        <v>135</v>
      </c>
      <c r="E739" s="126">
        <v>80000</v>
      </c>
      <c r="F739" s="66">
        <v>0</v>
      </c>
      <c r="G739" s="142">
        <v>0</v>
      </c>
      <c r="H739" s="171"/>
    </row>
    <row r="740" spans="1:8" s="3" customFormat="1" ht="12.75">
      <c r="A740" s="170"/>
      <c r="B740" s="127"/>
      <c r="C740" s="174"/>
      <c r="D740" s="128"/>
      <c r="E740" s="129"/>
      <c r="F740" s="163"/>
      <c r="G740" s="126"/>
      <c r="H740" s="171"/>
    </row>
    <row r="741" spans="1:8" s="3" customFormat="1" ht="12.75">
      <c r="A741" s="175" t="s">
        <v>36</v>
      </c>
      <c r="B741" s="121"/>
      <c r="C741" s="176"/>
      <c r="D741" s="122" t="s">
        <v>37</v>
      </c>
      <c r="E741" s="164">
        <v>5200</v>
      </c>
      <c r="F741" s="165">
        <v>15200</v>
      </c>
      <c r="G741" s="123">
        <v>15200</v>
      </c>
      <c r="H741" s="177">
        <f aca="true" t="shared" si="16" ref="H741:H749">G741/F741</f>
        <v>1</v>
      </c>
    </row>
    <row r="742" spans="1:8" ht="12.75">
      <c r="A742" s="178"/>
      <c r="B742" s="124" t="s">
        <v>38</v>
      </c>
      <c r="C742" s="179"/>
      <c r="D742" s="125" t="s">
        <v>39</v>
      </c>
      <c r="E742" s="126">
        <v>5200</v>
      </c>
      <c r="F742" s="163">
        <v>15200</v>
      </c>
      <c r="G742" s="126">
        <v>15200</v>
      </c>
      <c r="H742" s="171">
        <f t="shared" si="16"/>
        <v>1</v>
      </c>
    </row>
    <row r="743" spans="1:8" ht="12.75">
      <c r="A743" s="178"/>
      <c r="B743" s="124"/>
      <c r="C743" s="179" t="s">
        <v>10</v>
      </c>
      <c r="D743" s="125" t="s">
        <v>11</v>
      </c>
      <c r="E743" s="126">
        <v>1200</v>
      </c>
      <c r="F743" s="163">
        <v>2200</v>
      </c>
      <c r="G743" s="126">
        <v>2200</v>
      </c>
      <c r="H743" s="171">
        <f t="shared" si="16"/>
        <v>1</v>
      </c>
    </row>
    <row r="744" spans="1:8" ht="12.75">
      <c r="A744" s="178"/>
      <c r="B744" s="124"/>
      <c r="C744" s="179" t="s">
        <v>34</v>
      </c>
      <c r="D744" s="125" t="s">
        <v>35</v>
      </c>
      <c r="E744" s="126">
        <v>1000</v>
      </c>
      <c r="F744" s="163">
        <v>408</v>
      </c>
      <c r="G744" s="126">
        <v>408</v>
      </c>
      <c r="H744" s="171">
        <f t="shared" si="16"/>
        <v>1</v>
      </c>
    </row>
    <row r="745" spans="1:8" ht="12.75">
      <c r="A745" s="178"/>
      <c r="B745" s="124"/>
      <c r="C745" s="179" t="s">
        <v>12</v>
      </c>
      <c r="D745" s="125" t="s">
        <v>13</v>
      </c>
      <c r="E745" s="126">
        <v>2500</v>
      </c>
      <c r="F745" s="163">
        <v>1500</v>
      </c>
      <c r="G745" s="126">
        <v>1500</v>
      </c>
      <c r="H745" s="171">
        <f t="shared" si="16"/>
        <v>1</v>
      </c>
    </row>
    <row r="746" spans="1:8" ht="12.75">
      <c r="A746" s="180"/>
      <c r="B746" s="124"/>
      <c r="C746" s="179" t="s">
        <v>8</v>
      </c>
      <c r="D746" s="125" t="s">
        <v>9</v>
      </c>
      <c r="E746" s="126">
        <v>500</v>
      </c>
      <c r="F746" s="163">
        <v>1092</v>
      </c>
      <c r="G746" s="126">
        <v>1092</v>
      </c>
      <c r="H746" s="171">
        <f t="shared" si="16"/>
        <v>1</v>
      </c>
    </row>
    <row r="747" spans="1:8" ht="12.75">
      <c r="A747" s="180"/>
      <c r="B747" s="124"/>
      <c r="C747" s="63">
        <v>6050</v>
      </c>
      <c r="D747" s="62" t="s">
        <v>135</v>
      </c>
      <c r="E747" s="126">
        <v>0</v>
      </c>
      <c r="F747" s="126">
        <v>10000</v>
      </c>
      <c r="G747" s="126">
        <v>10000</v>
      </c>
      <c r="H747" s="171">
        <f t="shared" si="16"/>
        <v>1</v>
      </c>
    </row>
    <row r="748" spans="1:8" ht="12.75">
      <c r="A748" s="180"/>
      <c r="B748" s="124"/>
      <c r="C748" s="179"/>
      <c r="D748" s="125"/>
      <c r="E748" s="126"/>
      <c r="F748" s="126"/>
      <c r="G748" s="126"/>
      <c r="H748" s="171"/>
    </row>
    <row r="749" spans="1:8" ht="12.75">
      <c r="A749" s="215">
        <v>754</v>
      </c>
      <c r="B749" s="68"/>
      <c r="C749" s="160"/>
      <c r="D749" s="69" t="s">
        <v>52</v>
      </c>
      <c r="E749" s="172">
        <v>60000</v>
      </c>
      <c r="F749" s="76">
        <v>78500</v>
      </c>
      <c r="G749" s="172">
        <v>18500</v>
      </c>
      <c r="H749" s="221">
        <f t="shared" si="16"/>
        <v>0.2356687898089172</v>
      </c>
    </row>
    <row r="750" spans="1:8" ht="12.75">
      <c r="A750" s="212"/>
      <c r="B750" s="59"/>
      <c r="C750" s="161"/>
      <c r="D750" s="60" t="s">
        <v>53</v>
      </c>
      <c r="E750" s="123"/>
      <c r="F750" s="67"/>
      <c r="G750" s="181"/>
      <c r="H750" s="177"/>
    </row>
    <row r="751" spans="1:8" ht="12.75">
      <c r="A751" s="212"/>
      <c r="B751" s="64">
        <v>75403</v>
      </c>
      <c r="C751" s="161"/>
      <c r="D751" s="62" t="s">
        <v>113</v>
      </c>
      <c r="E751" s="182">
        <v>60000</v>
      </c>
      <c r="F751" s="66">
        <v>78500</v>
      </c>
      <c r="G751" s="183">
        <v>18500</v>
      </c>
      <c r="H751" s="171">
        <f>G751/F751</f>
        <v>0.2356687898089172</v>
      </c>
    </row>
    <row r="752" spans="1:8" ht="12.75">
      <c r="A752" s="212"/>
      <c r="B752" s="64"/>
      <c r="C752" s="162">
        <v>6150</v>
      </c>
      <c r="D752" s="62" t="s">
        <v>209</v>
      </c>
      <c r="E752" s="182">
        <v>60000</v>
      </c>
      <c r="F752" s="66">
        <v>0</v>
      </c>
      <c r="G752" s="183">
        <v>0</v>
      </c>
      <c r="H752" s="171"/>
    </row>
    <row r="753" spans="1:8" ht="12.75">
      <c r="A753" s="212"/>
      <c r="B753" s="64"/>
      <c r="C753" s="162"/>
      <c r="D753" s="62" t="s">
        <v>210</v>
      </c>
      <c r="E753" s="123"/>
      <c r="F753" s="66"/>
      <c r="G753" s="183"/>
      <c r="H753" s="171"/>
    </row>
    <row r="754" spans="1:8" ht="12.75">
      <c r="A754" s="212"/>
      <c r="B754" s="59"/>
      <c r="C754" s="63">
        <v>6170</v>
      </c>
      <c r="D754" s="62" t="s">
        <v>203</v>
      </c>
      <c r="E754" s="126">
        <v>0</v>
      </c>
      <c r="F754" s="66">
        <v>78500</v>
      </c>
      <c r="G754" s="142">
        <v>18500</v>
      </c>
      <c r="H754" s="171">
        <f>G754/F754</f>
        <v>0.2356687898089172</v>
      </c>
    </row>
    <row r="755" spans="1:8" ht="12.75">
      <c r="A755" s="212"/>
      <c r="B755" s="59"/>
      <c r="C755" s="161"/>
      <c r="D755" s="62" t="s">
        <v>204</v>
      </c>
      <c r="E755" s="126"/>
      <c r="F755" s="67"/>
      <c r="G755" s="142"/>
      <c r="H755" s="171"/>
    </row>
    <row r="756" spans="1:8" ht="12.75">
      <c r="A756" s="178"/>
      <c r="B756" s="124"/>
      <c r="C756" s="184"/>
      <c r="D756" s="185"/>
      <c r="E756" s="186"/>
      <c r="F756" s="187"/>
      <c r="G756" s="147"/>
      <c r="H756" s="188"/>
    </row>
    <row r="757" spans="1:8" s="3" customFormat="1" ht="12.75">
      <c r="A757" s="189" t="s">
        <v>88</v>
      </c>
      <c r="B757" s="135"/>
      <c r="C757" s="190"/>
      <c r="D757" s="136" t="s">
        <v>126</v>
      </c>
      <c r="E757" s="123">
        <v>0</v>
      </c>
      <c r="F757" s="191">
        <v>4200</v>
      </c>
      <c r="G757" s="192">
        <v>4200</v>
      </c>
      <c r="H757" s="221">
        <f>G757/F757</f>
        <v>1</v>
      </c>
    </row>
    <row r="758" spans="1:8" ht="12.75">
      <c r="A758" s="170"/>
      <c r="B758" s="64">
        <v>92116</v>
      </c>
      <c r="C758" s="161"/>
      <c r="D758" s="62" t="s">
        <v>92</v>
      </c>
      <c r="E758" s="126">
        <v>0</v>
      </c>
      <c r="F758" s="66">
        <v>4200</v>
      </c>
      <c r="G758" s="142">
        <v>4200</v>
      </c>
      <c r="H758" s="171">
        <f>G758/F758</f>
        <v>1</v>
      </c>
    </row>
    <row r="759" spans="1:8" ht="12.75">
      <c r="A759" s="170"/>
      <c r="B759" s="59"/>
      <c r="C759" s="63">
        <v>2480</v>
      </c>
      <c r="D759" s="62" t="s">
        <v>197</v>
      </c>
      <c r="E759" s="126">
        <v>0</v>
      </c>
      <c r="F759" s="66">
        <v>4200</v>
      </c>
      <c r="G759" s="142">
        <v>4200</v>
      </c>
      <c r="H759" s="171">
        <f>G759/F759</f>
        <v>1</v>
      </c>
    </row>
    <row r="760" spans="1:8" ht="12.75">
      <c r="A760" s="178"/>
      <c r="B760" s="59"/>
      <c r="C760" s="161"/>
      <c r="D760" s="62" t="s">
        <v>198</v>
      </c>
      <c r="E760" s="126"/>
      <c r="F760" s="67"/>
      <c r="G760" s="142"/>
      <c r="H760" s="171"/>
    </row>
    <row r="761" spans="1:8" ht="12.75">
      <c r="A761" s="178"/>
      <c r="B761" s="124"/>
      <c r="C761" s="184"/>
      <c r="D761" s="185"/>
      <c r="E761" s="186"/>
      <c r="F761" s="187"/>
      <c r="G761" s="147"/>
      <c r="H761" s="188"/>
    </row>
    <row r="762" spans="1:8" ht="13.5" thickBot="1">
      <c r="A762" s="193"/>
      <c r="B762" s="143"/>
      <c r="C762" s="143"/>
      <c r="D762" s="194"/>
      <c r="E762" s="147"/>
      <c r="F762" s="187"/>
      <c r="G762" s="147"/>
      <c r="H762" s="188"/>
    </row>
    <row r="763" spans="1:8" ht="12.75">
      <c r="A763" s="148"/>
      <c r="B763" s="149"/>
      <c r="C763" s="150"/>
      <c r="D763" s="195"/>
      <c r="E763" s="94"/>
      <c r="F763" s="94"/>
      <c r="G763" s="95"/>
      <c r="H763" s="96"/>
    </row>
    <row r="764" spans="1:8" ht="13.5" thickBot="1">
      <c r="A764" s="151"/>
      <c r="B764" s="152"/>
      <c r="C764" s="153"/>
      <c r="D764" s="196" t="s">
        <v>98</v>
      </c>
      <c r="E764" s="155">
        <f>SUM(E736:E762)/3</f>
        <v>145200</v>
      </c>
      <c r="F764" s="155">
        <f>SUM(F736:F762)/3</f>
        <v>97900</v>
      </c>
      <c r="G764" s="200">
        <f>SUM(G736:G762)/3</f>
        <v>37900</v>
      </c>
      <c r="H764" s="201">
        <f>G764/F764</f>
        <v>0.3871297242083759</v>
      </c>
    </row>
    <row r="765" spans="1:8" ht="12.75">
      <c r="A765" s="84"/>
      <c r="B765" s="84"/>
      <c r="C765" s="84"/>
      <c r="D765" s="85"/>
      <c r="E765" s="86"/>
      <c r="F765" s="86"/>
      <c r="G765" s="86"/>
      <c r="H765" s="87"/>
    </row>
    <row r="766" spans="1:8" ht="12.75">
      <c r="A766" s="197"/>
      <c r="B766" s="198"/>
      <c r="C766" s="198"/>
      <c r="D766" s="88"/>
      <c r="E766" s="138"/>
      <c r="F766" s="138"/>
      <c r="G766" s="138"/>
      <c r="H766" s="199"/>
    </row>
    <row r="767" spans="1:8" ht="12.75">
      <c r="A767" s="198"/>
      <c r="B767" s="198"/>
      <c r="C767" s="198"/>
      <c r="D767" s="88"/>
      <c r="E767" s="138"/>
      <c r="F767" s="138"/>
      <c r="G767" s="138"/>
      <c r="H767" s="199"/>
    </row>
    <row r="768" spans="1:8" ht="15.75">
      <c r="A768" s="159" t="s">
        <v>128</v>
      </c>
      <c r="B768" s="198"/>
      <c r="C768" s="198"/>
      <c r="D768" s="88"/>
      <c r="E768" s="138"/>
      <c r="F768" s="138"/>
      <c r="G768" s="138"/>
      <c r="H768" s="199"/>
    </row>
    <row r="769" spans="1:8" ht="15.75">
      <c r="A769" s="89" t="s">
        <v>231</v>
      </c>
      <c r="B769" s="198"/>
      <c r="C769" s="198"/>
      <c r="D769" s="88"/>
      <c r="E769" s="138"/>
      <c r="F769" s="138"/>
      <c r="G769" s="138"/>
      <c r="H769" s="199"/>
    </row>
    <row r="770" spans="1:8" ht="12.75">
      <c r="A770" s="198"/>
      <c r="B770" s="198"/>
      <c r="C770" s="198"/>
      <c r="D770" s="88"/>
      <c r="E770" s="138"/>
      <c r="F770" s="138"/>
      <c r="G770" s="138"/>
      <c r="H770" s="199"/>
    </row>
    <row r="771" spans="1:8" ht="12.75">
      <c r="A771" s="198"/>
      <c r="B771" s="198"/>
      <c r="C771" s="198"/>
      <c r="D771" s="88"/>
      <c r="E771" s="138"/>
      <c r="F771" s="138"/>
      <c r="G771" s="138"/>
      <c r="H771" s="199"/>
    </row>
    <row r="772" spans="1:8" ht="13.5" thickBot="1">
      <c r="A772" s="198"/>
      <c r="B772" s="198"/>
      <c r="C772" s="198"/>
      <c r="D772" s="88"/>
      <c r="E772" s="138"/>
      <c r="F772" s="138"/>
      <c r="G772" s="138"/>
      <c r="H772" s="199"/>
    </row>
    <row r="773" spans="1:8" ht="12.75">
      <c r="A773" s="90"/>
      <c r="B773" s="91"/>
      <c r="C773" s="90"/>
      <c r="D773" s="92"/>
      <c r="E773" s="93"/>
      <c r="F773" s="94"/>
      <c r="G773" s="95"/>
      <c r="H773" s="96"/>
    </row>
    <row r="774" spans="1:8" ht="12.75">
      <c r="A774" s="97"/>
      <c r="B774" s="98"/>
      <c r="C774" s="97"/>
      <c r="D774" s="99"/>
      <c r="E774" s="100"/>
      <c r="F774" s="100" t="s">
        <v>100</v>
      </c>
      <c r="G774" s="101" t="s">
        <v>101</v>
      </c>
      <c r="H774" s="102" t="s">
        <v>101</v>
      </c>
    </row>
    <row r="775" spans="1:8" ht="12.75">
      <c r="A775" s="103" t="s">
        <v>0</v>
      </c>
      <c r="B775" s="104" t="s">
        <v>1</v>
      </c>
      <c r="C775" s="103" t="s">
        <v>2</v>
      </c>
      <c r="D775" s="105" t="s">
        <v>3</v>
      </c>
      <c r="E775" s="100" t="s">
        <v>100</v>
      </c>
      <c r="F775" s="100" t="s">
        <v>104</v>
      </c>
      <c r="G775" s="101" t="s">
        <v>199</v>
      </c>
      <c r="H775" s="102" t="s">
        <v>102</v>
      </c>
    </row>
    <row r="776" spans="1:8" ht="12.75">
      <c r="A776" s="103"/>
      <c r="B776" s="104"/>
      <c r="C776" s="103"/>
      <c r="D776" s="105"/>
      <c r="E776" s="100"/>
      <c r="F776" s="100" t="s">
        <v>105</v>
      </c>
      <c r="G776" s="106"/>
      <c r="H776" s="102" t="s">
        <v>103</v>
      </c>
    </row>
    <row r="777" spans="1:8" ht="13.5" thickBot="1">
      <c r="A777" s="107"/>
      <c r="B777" s="108"/>
      <c r="C777" s="107"/>
      <c r="D777" s="109"/>
      <c r="E777" s="110"/>
      <c r="F777" s="111"/>
      <c r="G777" s="112"/>
      <c r="H777" s="113"/>
    </row>
    <row r="778" spans="1:8" ht="13.5" thickBot="1">
      <c r="A778" s="166"/>
      <c r="B778" s="115"/>
      <c r="C778" s="167"/>
      <c r="D778" s="168"/>
      <c r="E778" s="169"/>
      <c r="F778" s="118"/>
      <c r="G778" s="119"/>
      <c r="H778" s="120"/>
    </row>
    <row r="779" spans="1:8" s="3" customFormat="1" ht="12.75">
      <c r="A779" s="175" t="s">
        <v>21</v>
      </c>
      <c r="B779" s="203"/>
      <c r="C779" s="203"/>
      <c r="D779" s="204" t="s">
        <v>22</v>
      </c>
      <c r="E779" s="205">
        <v>56699</v>
      </c>
      <c r="F779" s="165">
        <v>83234</v>
      </c>
      <c r="G779" s="205">
        <v>83175</v>
      </c>
      <c r="H779" s="217">
        <f>G779/F779</f>
        <v>0.9992911550568278</v>
      </c>
    </row>
    <row r="780" spans="1:8" ht="12.75">
      <c r="A780" s="170"/>
      <c r="B780" s="64">
        <v>60013</v>
      </c>
      <c r="C780" s="59"/>
      <c r="D780" s="62" t="s">
        <v>99</v>
      </c>
      <c r="E780" s="15">
        <v>15000</v>
      </c>
      <c r="F780" s="66">
        <v>17900</v>
      </c>
      <c r="G780" s="16">
        <v>17841</v>
      </c>
      <c r="H780" s="213">
        <f>G780/F780</f>
        <v>0.9967039106145251</v>
      </c>
    </row>
    <row r="781" spans="1:8" ht="12.75">
      <c r="A781" s="170"/>
      <c r="B781" s="59"/>
      <c r="C781" s="63">
        <v>4210</v>
      </c>
      <c r="D781" s="62" t="s">
        <v>132</v>
      </c>
      <c r="E781" s="15">
        <v>5000</v>
      </c>
      <c r="F781" s="66">
        <v>5050</v>
      </c>
      <c r="G781" s="16">
        <v>5015</v>
      </c>
      <c r="H781" s="213">
        <f>G781/F781</f>
        <v>0.9930693069306931</v>
      </c>
    </row>
    <row r="782" spans="1:8" ht="12.75">
      <c r="A782" s="170"/>
      <c r="B782" s="59"/>
      <c r="C782" s="63">
        <v>4270</v>
      </c>
      <c r="D782" s="62" t="s">
        <v>133</v>
      </c>
      <c r="E782" s="15">
        <v>5000</v>
      </c>
      <c r="F782" s="66">
        <v>0</v>
      </c>
      <c r="G782" s="16">
        <v>0</v>
      </c>
      <c r="H782" s="213"/>
    </row>
    <row r="783" spans="1:8" ht="12.75">
      <c r="A783" s="170"/>
      <c r="B783" s="59"/>
      <c r="C783" s="63">
        <v>4300</v>
      </c>
      <c r="D783" s="62" t="s">
        <v>134</v>
      </c>
      <c r="E783" s="15">
        <v>5000</v>
      </c>
      <c r="F783" s="66">
        <v>12850</v>
      </c>
      <c r="G783" s="16">
        <v>12826</v>
      </c>
      <c r="H783" s="213">
        <f>G783/F783</f>
        <v>0.9981322957198444</v>
      </c>
    </row>
    <row r="784" spans="1:8" ht="12.75">
      <c r="A784" s="170"/>
      <c r="B784" s="59"/>
      <c r="C784" s="63"/>
      <c r="D784" s="62"/>
      <c r="E784" s="15"/>
      <c r="F784" s="66"/>
      <c r="G784" s="16"/>
      <c r="H784" s="213"/>
    </row>
    <row r="785" spans="1:8" ht="12.75">
      <c r="A785" s="170"/>
      <c r="B785" s="64">
        <v>60014</v>
      </c>
      <c r="C785" s="59"/>
      <c r="D785" s="62" t="s">
        <v>23</v>
      </c>
      <c r="E785" s="15">
        <v>41699</v>
      </c>
      <c r="F785" s="66">
        <v>65334</v>
      </c>
      <c r="G785" s="16">
        <v>65334</v>
      </c>
      <c r="H785" s="213">
        <f>G785/F785</f>
        <v>1</v>
      </c>
    </row>
    <row r="786" spans="1:8" ht="12.75">
      <c r="A786" s="170"/>
      <c r="B786" s="59"/>
      <c r="C786" s="63">
        <v>2900</v>
      </c>
      <c r="D786" s="62" t="s">
        <v>137</v>
      </c>
      <c r="E786" s="15">
        <v>0</v>
      </c>
      <c r="F786" s="66">
        <v>15000</v>
      </c>
      <c r="G786" s="16">
        <v>15000</v>
      </c>
      <c r="H786" s="213">
        <f>G786/F786</f>
        <v>1</v>
      </c>
    </row>
    <row r="787" spans="1:8" ht="12.75">
      <c r="A787" s="170"/>
      <c r="B787" s="59"/>
      <c r="C787" s="59"/>
      <c r="D787" s="62" t="s">
        <v>138</v>
      </c>
      <c r="E787" s="15"/>
      <c r="F787" s="67"/>
      <c r="G787" s="16"/>
      <c r="H787" s="213"/>
    </row>
    <row r="788" spans="1:8" ht="12.75">
      <c r="A788" s="170"/>
      <c r="B788" s="59"/>
      <c r="C788" s="59"/>
      <c r="D788" s="62" t="s">
        <v>139</v>
      </c>
      <c r="E788" s="15"/>
      <c r="F788" s="67"/>
      <c r="G788" s="16"/>
      <c r="H788" s="213"/>
    </row>
    <row r="789" spans="1:8" ht="12.75">
      <c r="A789" s="170"/>
      <c r="B789" s="59"/>
      <c r="C789" s="63">
        <v>4170</v>
      </c>
      <c r="D789" s="62" t="s">
        <v>131</v>
      </c>
      <c r="E789" s="15">
        <v>0</v>
      </c>
      <c r="F789" s="66">
        <v>600</v>
      </c>
      <c r="G789" s="16">
        <v>600</v>
      </c>
      <c r="H789" s="213">
        <f>G789/F789</f>
        <v>1</v>
      </c>
    </row>
    <row r="790" spans="1:8" ht="12.75">
      <c r="A790" s="170"/>
      <c r="B790" s="59"/>
      <c r="C790" s="63">
        <v>4210</v>
      </c>
      <c r="D790" s="62" t="s">
        <v>132</v>
      </c>
      <c r="E790" s="15">
        <v>6699</v>
      </c>
      <c r="F790" s="66">
        <v>12392</v>
      </c>
      <c r="G790" s="16">
        <v>12392</v>
      </c>
      <c r="H790" s="213">
        <f>G790/F790</f>
        <v>1</v>
      </c>
    </row>
    <row r="791" spans="1:8" ht="12.75">
      <c r="A791" s="170"/>
      <c r="B791" s="59"/>
      <c r="C791" s="63">
        <v>4270</v>
      </c>
      <c r="D791" s="62" t="s">
        <v>133</v>
      </c>
      <c r="E791" s="15">
        <v>12000</v>
      </c>
      <c r="F791" s="66">
        <v>16024</v>
      </c>
      <c r="G791" s="16">
        <v>16024</v>
      </c>
      <c r="H791" s="213">
        <f>G791/F791</f>
        <v>1</v>
      </c>
    </row>
    <row r="792" spans="1:8" ht="12.75">
      <c r="A792" s="170"/>
      <c r="B792" s="59"/>
      <c r="C792" s="63">
        <v>4300</v>
      </c>
      <c r="D792" s="62" t="s">
        <v>134</v>
      </c>
      <c r="E792" s="15">
        <v>23000</v>
      </c>
      <c r="F792" s="66">
        <v>21318</v>
      </c>
      <c r="G792" s="16">
        <v>21318</v>
      </c>
      <c r="H792" s="213">
        <f>G792/F792</f>
        <v>1</v>
      </c>
    </row>
    <row r="793" spans="1:8" ht="12.75">
      <c r="A793" s="175"/>
      <c r="B793" s="121"/>
      <c r="C793" s="121"/>
      <c r="D793" s="122"/>
      <c r="E793" s="164"/>
      <c r="F793" s="165"/>
      <c r="G793" s="205"/>
      <c r="H793" s="171"/>
    </row>
    <row r="794" spans="1:8" s="3" customFormat="1" ht="12.75">
      <c r="A794" s="175" t="s">
        <v>61</v>
      </c>
      <c r="B794" s="121"/>
      <c r="C794" s="121"/>
      <c r="D794" s="122" t="s">
        <v>62</v>
      </c>
      <c r="E794" s="164">
        <v>13000</v>
      </c>
      <c r="F794" s="164">
        <v>13000</v>
      </c>
      <c r="G794" s="164">
        <v>13000</v>
      </c>
      <c r="H794" s="217">
        <f>G794/F794</f>
        <v>1</v>
      </c>
    </row>
    <row r="795" spans="1:8" s="3" customFormat="1" ht="12.75">
      <c r="A795" s="175"/>
      <c r="B795" s="64">
        <v>80120</v>
      </c>
      <c r="C795" s="59"/>
      <c r="D795" s="62" t="s">
        <v>66</v>
      </c>
      <c r="E795" s="15">
        <v>13000</v>
      </c>
      <c r="F795" s="66">
        <v>13000</v>
      </c>
      <c r="G795" s="16">
        <v>13000</v>
      </c>
      <c r="H795" s="213">
        <f>G795/F795</f>
        <v>1</v>
      </c>
    </row>
    <row r="796" spans="1:8" s="3" customFormat="1" ht="12.75">
      <c r="A796" s="175"/>
      <c r="B796" s="64"/>
      <c r="C796" s="82">
        <v>2320</v>
      </c>
      <c r="D796" s="62" t="s">
        <v>232</v>
      </c>
      <c r="E796" s="15">
        <v>13000</v>
      </c>
      <c r="F796" s="66">
        <v>0</v>
      </c>
      <c r="G796" s="16">
        <v>0</v>
      </c>
      <c r="H796" s="213"/>
    </row>
    <row r="797" spans="1:8" s="3" customFormat="1" ht="12.75">
      <c r="A797" s="175"/>
      <c r="B797" s="64"/>
      <c r="C797" s="59"/>
      <c r="D797" s="62" t="s">
        <v>233</v>
      </c>
      <c r="E797" s="15"/>
      <c r="F797" s="66"/>
      <c r="G797" s="16"/>
      <c r="H797" s="213"/>
    </row>
    <row r="798" spans="1:8" s="3" customFormat="1" ht="12.75">
      <c r="A798" s="175"/>
      <c r="B798" s="64"/>
      <c r="C798" s="59"/>
      <c r="D798" s="62" t="s">
        <v>234</v>
      </c>
      <c r="E798" s="15"/>
      <c r="F798" s="66"/>
      <c r="G798" s="16"/>
      <c r="H798" s="213"/>
    </row>
    <row r="799" spans="1:8" s="3" customFormat="1" ht="12.75">
      <c r="A799" s="175"/>
      <c r="B799" s="59"/>
      <c r="C799" s="63">
        <v>6650</v>
      </c>
      <c r="D799" s="62" t="s">
        <v>137</v>
      </c>
      <c r="E799" s="15">
        <v>0</v>
      </c>
      <c r="F799" s="66">
        <v>13000</v>
      </c>
      <c r="G799" s="16">
        <v>13000</v>
      </c>
      <c r="H799" s="213">
        <f>G799/F799</f>
        <v>1</v>
      </c>
    </row>
    <row r="800" spans="1:8" s="3" customFormat="1" ht="12.75">
      <c r="A800" s="175"/>
      <c r="B800" s="59"/>
      <c r="C800" s="59"/>
      <c r="D800" s="62" t="s">
        <v>138</v>
      </c>
      <c r="E800" s="15"/>
      <c r="F800" s="67"/>
      <c r="G800" s="16"/>
      <c r="H800" s="213"/>
    </row>
    <row r="801" spans="1:8" s="3" customFormat="1" ht="12.75">
      <c r="A801" s="175"/>
      <c r="B801" s="59"/>
      <c r="C801" s="59"/>
      <c r="D801" s="62" t="s">
        <v>183</v>
      </c>
      <c r="E801" s="15"/>
      <c r="F801" s="67"/>
      <c r="G801" s="16"/>
      <c r="H801" s="213"/>
    </row>
    <row r="802" spans="1:8" s="3" customFormat="1" ht="12.75">
      <c r="A802" s="175"/>
      <c r="B802" s="59"/>
      <c r="C802" s="59"/>
      <c r="D802" s="62" t="s">
        <v>184</v>
      </c>
      <c r="E802" s="15"/>
      <c r="F802" s="67"/>
      <c r="G802" s="16"/>
      <c r="H802" s="213"/>
    </row>
    <row r="803" spans="1:8" s="3" customFormat="1" ht="12.75">
      <c r="A803" s="175"/>
      <c r="B803" s="121"/>
      <c r="C803" s="121"/>
      <c r="D803" s="122"/>
      <c r="E803" s="164"/>
      <c r="F803" s="164"/>
      <c r="G803" s="164"/>
      <c r="H803" s="177"/>
    </row>
    <row r="804" spans="1:8" s="3" customFormat="1" ht="12.75">
      <c r="A804" s="215">
        <v>921</v>
      </c>
      <c r="B804" s="68"/>
      <c r="C804" s="68"/>
      <c r="D804" s="69" t="s">
        <v>89</v>
      </c>
      <c r="E804" s="70">
        <v>0</v>
      </c>
      <c r="F804" s="76">
        <v>9000</v>
      </c>
      <c r="G804" s="78">
        <v>9000</v>
      </c>
      <c r="H804" s="217">
        <f>G804/F804</f>
        <v>1</v>
      </c>
    </row>
    <row r="805" spans="1:8" s="3" customFormat="1" ht="12.75">
      <c r="A805" s="215"/>
      <c r="B805" s="64">
        <v>92105</v>
      </c>
      <c r="C805" s="59"/>
      <c r="D805" s="62" t="s">
        <v>90</v>
      </c>
      <c r="E805" s="15">
        <v>0</v>
      </c>
      <c r="F805" s="66">
        <v>9000</v>
      </c>
      <c r="G805" s="16">
        <v>9000</v>
      </c>
      <c r="H805" s="213">
        <f>G805/F805</f>
        <v>1</v>
      </c>
    </row>
    <row r="806" spans="1:8" s="3" customFormat="1" ht="12.75">
      <c r="A806" s="212"/>
      <c r="B806" s="59"/>
      <c r="C806" s="63">
        <v>4300</v>
      </c>
      <c r="D806" s="62" t="s">
        <v>134</v>
      </c>
      <c r="E806" s="15">
        <v>0</v>
      </c>
      <c r="F806" s="66">
        <v>9000</v>
      </c>
      <c r="G806" s="16">
        <v>9000</v>
      </c>
      <c r="H806" s="213">
        <f>G806/F806</f>
        <v>1</v>
      </c>
    </row>
    <row r="807" spans="1:8" s="3" customFormat="1" ht="12.75">
      <c r="A807" s="212"/>
      <c r="B807" s="59"/>
      <c r="C807" s="63"/>
      <c r="D807" s="62"/>
      <c r="E807" s="15"/>
      <c r="F807" s="66"/>
      <c r="G807" s="16"/>
      <c r="H807" s="213"/>
    </row>
    <row r="808" spans="1:8" s="3" customFormat="1" ht="12.75">
      <c r="A808" s="215">
        <v>926</v>
      </c>
      <c r="B808" s="68"/>
      <c r="C808" s="68"/>
      <c r="D808" s="69" t="s">
        <v>94</v>
      </c>
      <c r="E808" s="70">
        <v>0</v>
      </c>
      <c r="F808" s="76">
        <v>3000</v>
      </c>
      <c r="G808" s="78">
        <v>3000</v>
      </c>
      <c r="H808" s="217">
        <f>G808/F808</f>
        <v>1</v>
      </c>
    </row>
    <row r="809" spans="1:8" s="3" customFormat="1" ht="12.75">
      <c r="A809" s="212"/>
      <c r="B809" s="64">
        <v>92695</v>
      </c>
      <c r="C809" s="59"/>
      <c r="D809" s="62" t="s">
        <v>16</v>
      </c>
      <c r="E809" s="15">
        <v>0</v>
      </c>
      <c r="F809" s="66">
        <v>3000</v>
      </c>
      <c r="G809" s="16">
        <v>3000</v>
      </c>
      <c r="H809" s="213">
        <f>G809/F809</f>
        <v>1</v>
      </c>
    </row>
    <row r="810" spans="1:8" s="3" customFormat="1" ht="12.75">
      <c r="A810" s="212"/>
      <c r="B810" s="59"/>
      <c r="C810" s="63">
        <v>4300</v>
      </c>
      <c r="D810" s="62" t="s">
        <v>134</v>
      </c>
      <c r="E810" s="15">
        <v>0</v>
      </c>
      <c r="F810" s="15">
        <v>3000</v>
      </c>
      <c r="G810" s="16">
        <v>3000</v>
      </c>
      <c r="H810" s="213">
        <f>G810/F810</f>
        <v>1</v>
      </c>
    </row>
    <row r="811" spans="1:8" ht="13.5" thickBot="1">
      <c r="A811" s="206"/>
      <c r="B811" s="207"/>
      <c r="C811" s="143"/>
      <c r="D811" s="194"/>
      <c r="E811" s="147"/>
      <c r="F811" s="187"/>
      <c r="G811" s="147"/>
      <c r="H811" s="188"/>
    </row>
    <row r="812" spans="1:8" ht="12.75">
      <c r="A812" s="148"/>
      <c r="B812" s="149"/>
      <c r="C812" s="150"/>
      <c r="D812" s="92"/>
      <c r="E812" s="94"/>
      <c r="F812" s="94"/>
      <c r="G812" s="95"/>
      <c r="H812" s="96"/>
    </row>
    <row r="813" spans="1:8" ht="13.5" thickBot="1">
      <c r="A813" s="151"/>
      <c r="B813" s="152"/>
      <c r="C813" s="153"/>
      <c r="D813" s="154" t="s">
        <v>98</v>
      </c>
      <c r="E813" s="155">
        <f>SUM(E779:E810)/3</f>
        <v>69699</v>
      </c>
      <c r="F813" s="155">
        <f>SUM(F779:F810)/3</f>
        <v>108234</v>
      </c>
      <c r="G813" s="155">
        <f>SUM(G779:G810)/3</f>
        <v>108175</v>
      </c>
      <c r="H813" s="202">
        <v>1</v>
      </c>
    </row>
  </sheetData>
  <printOptions/>
  <pageMargins left="0.984251968503937" right="0.1968503937007874" top="0.7874015748031497" bottom="0.5905511811023623" header="0.5118110236220472" footer="0.5118110236220472"/>
  <pageSetup firstPageNumber="1" useFirstPageNumber="1" horizontalDpi="600" verticalDpi="600" orientation="portrait" paperSize="9" scale="87" r:id="rId1"/>
  <rowBreaks count="13" manualBreakCount="13">
    <brk id="63" max="7" man="1"/>
    <brk id="125" max="7" man="1"/>
    <brk id="189" max="7" man="1"/>
    <brk id="250" max="7" man="1"/>
    <brk id="314" max="7" man="1"/>
    <brk id="376" max="7" man="1"/>
    <brk id="440" max="7" man="1"/>
    <brk id="502" max="7" man="1"/>
    <brk id="564" max="7" man="1"/>
    <brk id="627" max="7" man="1"/>
    <brk id="636" max="7" man="1"/>
    <brk id="699" max="7" man="1"/>
    <brk id="7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Czakański</dc:creator>
  <cp:keywords/>
  <dc:description/>
  <cp:lastModifiedBy>Grzegorz Czakański</cp:lastModifiedBy>
  <cp:lastPrinted>2006-04-28T06:21:56Z</cp:lastPrinted>
  <dcterms:created xsi:type="dcterms:W3CDTF">1999-12-14T09:45:37Z</dcterms:created>
  <dcterms:modified xsi:type="dcterms:W3CDTF">2006-04-28T06:22:07Z</dcterms:modified>
  <cp:category/>
  <cp:version/>
  <cp:contentType/>
  <cp:contentStatus/>
</cp:coreProperties>
</file>